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auliukeviciene\Documents\atviri_duomenys\"/>
    </mc:Choice>
  </mc:AlternateContent>
  <bookViews>
    <workbookView xWindow="-120" yWindow="-120" windowWidth="29040" windowHeight="15840"/>
  </bookViews>
  <sheets>
    <sheet name="Forma" sheetId="1" r:id="rId1"/>
    <sheet name="Parametrai" sheetId="2" r:id="rId2"/>
  </sheets>
  <calcPr calcId="191029"/>
</workbook>
</file>

<file path=xl/calcChain.xml><?xml version="1.0" encoding="utf-8"?>
<calcChain xmlns="http://schemas.openxmlformats.org/spreadsheetml/2006/main">
  <c r="B8" i="1" l="1"/>
  <c r="A13" i="1"/>
  <c r="E15" i="1"/>
  <c r="C17" i="1"/>
  <c r="F17" i="1"/>
  <c r="I17" i="1"/>
</calcChain>
</file>

<file path=xl/sharedStrings.xml><?xml version="1.0" encoding="utf-8"?>
<sst xmlns="http://schemas.openxmlformats.org/spreadsheetml/2006/main" count="322" uniqueCount="215">
  <si>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</si>
  <si>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</si>
  <si>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</si>
  <si>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</si>
  <si>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</si>
  <si>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</si>
  <si>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</si>
  <si>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</si>
  <si>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</si>
  <si>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</si>
  <si>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</si>
  <si>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</si>
  <si>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</si>
  <si>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</si>
  <si>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</si>
  <si>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</si>
  <si>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</si>
  <si>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</si>
  <si>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</si>
  <si>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</si>
  <si>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</si>
  <si>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</si>
  <si>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</si>
  <si>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</si>
  <si>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</si>
  <si>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</si>
  <si>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</si>
  <si>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</si>
  <si>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</si>
  <si>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</si>
  <si>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</si>
  <si>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</si>
  <si>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</si>
  <si>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</si>
  <si>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</si>
  <si>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</si>
  <si>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</si>
  <si>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</si>
  <si>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</si>
  <si>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</si>
  <si>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</si>
  <si>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</si>
  <si>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</si>
  <si>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</si>
  <si>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</si>
  <si>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</si>
  <si>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</si>
  <si>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</si>
  <si>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</si>
  <si>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</si>
  <si>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</si>
  <si>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</si>
  <si>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</si>
  <si>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</si>
  <si>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</si>
  <si>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</si>
  <si>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</si>
  <si>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</si>
  <si>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</si>
  <si>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</si>
  <si>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</si>
  <si>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</si>
  <si>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</si>
  <si>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</si>
  <si>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</si>
  <si>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</si>
  <si>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</si>
  <si>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</si>
  <si>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</si>
  <si>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</si>
  <si>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</si>
  <si>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</si>
  <si>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</si>
  <si>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</si>
  <si>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</si>
  <si>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  <charset val="186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</si>
  <si>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</si>
  <si>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</si>
  <si>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  <charset val="186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</si>
  <si>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</si>
  <si>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</si>
  <si>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</si>
  <si>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</si>
  <si>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</si>
  <si>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</si>
  <si>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</si>
  <si>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</si>
  <si>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</si>
  <si>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</si>
  <si>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</si>
  <si>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  <charset val="186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</si>
  <si>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</si>
  <si>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  <charset val="186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</si>
  <si>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</si>
  <si>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</si>
  <si>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</si>
  <si>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</si>
  <si>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</si>
  <si>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</si>
  <si>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</si>
  <si>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</si>
  <si>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</si>
  <si>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</si>
  <si>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</si>
  <si>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</si>
  <si>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</si>
  <si>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</si>
  <si>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  <charset val="186"/>
      </rPr>
      <t>1</t>
    </r>
  </si>
  <si>
    <r>
      <t>Iš viso (13 = 9 + 12)</t>
    </r>
    <r>
      <rPr>
        <vertAlign val="superscript"/>
        <sz val="9"/>
        <rFont val="Times New Roman"/>
        <family val="1"/>
        <charset val="186"/>
      </rPr>
      <t>1</t>
    </r>
  </si>
  <si>
    <r>
      <t>Iš viso (14 = 6 + 13)</t>
    </r>
    <r>
      <rPr>
        <vertAlign val="superscript"/>
        <sz val="9"/>
        <rFont val="Times New Roman"/>
        <family val="1"/>
        <charset val="186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</si>
  <si>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</si>
  <si>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  <charset val="186"/>
      </rPr>
      <t>Vadovaujantis įstatymo 22 straipsnio 1 dalimi.</t>
    </r>
  </si>
  <si>
    <r>
      <t xml:space="preserve">3 </t>
    </r>
    <r>
      <rPr>
        <sz val="9"/>
        <rFont val="Times New Roman"/>
        <family val="1"/>
        <charset val="186"/>
      </rPr>
      <t>Vadovaujantis  įstatymo 10 straipsnio 2 dalimi.</t>
    </r>
  </si>
  <si>
    <r>
      <t xml:space="preserve">4 </t>
    </r>
    <r>
      <rPr>
        <sz val="9"/>
        <rFont val="Times New Roman"/>
        <family val="1"/>
        <charset val="186"/>
      </rPr>
      <t>Vadovaujantis įstatymo 10 straipsnio 1 dalimi.</t>
    </r>
  </si>
  <si>
    <r>
      <t xml:space="preserve">5 </t>
    </r>
    <r>
      <rPr>
        <sz val="9"/>
        <rFont val="Times New Roman"/>
        <family val="1"/>
        <charset val="186"/>
      </rPr>
      <t>Vadovaujantis  įstatymo 21 straipsnio 12 dalimi.</t>
    </r>
  </si>
  <si>
    <r>
      <rPr>
        <vertAlign val="superscript"/>
        <sz val="9"/>
        <rFont val="Times New Roman"/>
        <family val="1"/>
        <charset val="186"/>
      </rPr>
      <t xml:space="preserve">6 </t>
    </r>
    <r>
      <rPr>
        <sz val="9"/>
        <rFont val="Times New Roman"/>
        <family val="1"/>
        <charset val="186"/>
      </rPr>
      <t>Vadovaujantis  įstatymo 23 straipsnio 3 dalimi.</t>
    </r>
  </si>
  <si>
    <r>
      <rPr>
        <vertAlign val="superscript"/>
        <sz val="9"/>
        <rFont val="Times New Roman"/>
        <family val="1"/>
        <charset val="186"/>
      </rPr>
      <t xml:space="preserve">7 </t>
    </r>
    <r>
      <rPr>
        <sz val="9"/>
        <rFont val="Times New Roman"/>
        <family val="1"/>
        <charset val="186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</si>
  <si>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</si>
  <si>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</si>
  <si>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</si>
  <si>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</si>
  <si>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</si>
  <si>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</si>
  <si>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</si>
  <si>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  <charset val="186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</si>
  <si>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</si>
  <si>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</si>
  <si>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</si>
  <si>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</si>
  <si>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</si>
  <si>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</si>
  <si>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</si>
  <si>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</si>
  <si>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</si>
  <si>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</si>
  <si>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</si>
  <si>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</si>
  <si>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</si>
  <si>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</si>
  <si>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</si>
  <si>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</si>
  <si>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  <charset val="186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</si>
  <si>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</si>
  <si>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</si>
  <si>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</si>
  <si>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</si>
  <si>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</si>
  <si>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</si>
  <si>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  <charset val="186"/>
      </rPr>
      <t>8</t>
    </r>
    <r>
      <rPr>
        <sz val="9"/>
        <rFont val="Times New Roman"/>
        <family val="1"/>
        <charset val="186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</si>
  <si>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  <charset val="186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</si>
  <si>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</si>
  <si>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</si>
  <si>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</si>
  <si>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</si>
  <si>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</si>
  <si>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</si>
  <si>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</si>
  <si>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</si>
  <si>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</si>
  <si>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</si>
  <si>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  <charset val="186"/>
      </rPr>
      <t>7</t>
    </r>
    <r>
      <rPr>
        <sz val="9"/>
        <rFont val="Times New Roman"/>
        <family val="1"/>
        <charset val="186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</si>
  <si>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</si>
  <si>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</si>
  <si>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</si>
  <si>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</si>
  <si>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</si>
  <si>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</si>
  <si>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</si>
  <si>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  <charset val="186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</si>
  <si>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  <charset val="186"/>
      </rPr>
      <t>1</t>
    </r>
    <r>
      <rPr>
        <b/>
        <sz val="9"/>
        <rFont val="Times New Roman"/>
        <family val="1"/>
        <charset val="186"/>
      </rPr>
      <t>)</t>
    </r>
    <r>
      <rPr>
        <b/>
        <vertAlign val="superscript"/>
        <sz val="9"/>
        <rFont val="Times New Roman"/>
        <family val="1"/>
        <charset val="186"/>
      </rPr>
      <t>1</t>
    </r>
  </si>
  <si>
    <r>
      <t xml:space="preserve">1 </t>
    </r>
    <r>
      <rPr>
        <sz val="9"/>
        <rFont val="Times New Roman"/>
        <family val="1"/>
        <charset val="186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</si>
  <si>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  <charset val="186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</si>
  <si>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</si>
  <si>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</si>
  <si>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</si>
  <si>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</si>
  <si>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</si>
  <si>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</si>
  <si>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</si>
  <si>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</si>
  <si>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</si>
  <si>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</si>
  <si>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</si>
  <si>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</si>
  <si>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</si>
  <si>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</si>
  <si>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</si>
  <si>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</si>
  <si>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40 procentų</t>
  </si>
  <si>
    <t>1.5.4.</t>
  </si>
  <si>
    <t>1.5.4.1.</t>
  </si>
  <si>
    <t>1.5.4.2.</t>
  </si>
  <si>
    <t>1.5.4.3.</t>
  </si>
  <si>
    <t>1.5.4.4.</t>
  </si>
  <si>
    <t>1.5.4.5.</t>
  </si>
  <si>
    <r>
      <t xml:space="preserve"> socialinė pašalpa skiriama į pajamas neįskaitant dalies nedarbo socialinio draudimo ir darbo paieškos išmokų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</si>
  <si>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2.8.</t>
  </si>
  <si>
    <r>
      <t>būsto šildymo išlaidų kompensacijos, skiriamos į pajamas neįskaitant dalies nedarbo socialinio draudimo ir darbo paieškos išmokų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</si>
  <si>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2.8.1.</t>
  </si>
  <si>
    <t>2.8.2.</t>
  </si>
  <si>
    <t>2.8.3.</t>
  </si>
  <si>
    <t>2.8.4.</t>
  </si>
  <si>
    <t>2.8.5.</t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</si>
  <si>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</si>
  <si>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</si>
  <si>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</si>
  <si>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</si>
  <si>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</si>
  <si>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II</t>
  </si>
  <si>
    <t>Balandžio mėn.</t>
  </si>
  <si>
    <t>Gegužės mėn.</t>
  </si>
  <si>
    <t>Birželio mėn.</t>
  </si>
  <si>
    <t>Eur</t>
  </si>
  <si>
    <t>Administracijos direktorius</t>
  </si>
  <si>
    <t>Vyr. specialistė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</si>
</sst>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2">
    <font>
      <sz val="10"/>
      <name val="Arial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vertAlign val="superscript"/>
      <sz val="9"/>
      <name val="Times New Roman"/>
      <family val="1"/>
      <charset val="186"/>
    </font>
    <font>
      <b/>
      <sz val="9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0" borderId="0" xfId="0" applyFont="1"/>
    <xf numFmtId="1" fontId="1" fillId="0" borderId="2" xfId="0" applyNumberFormat="1" applyFont="1" applyBorder="1" applyAlignment="1" applyProtection="1">
      <alignment horizontal="right" vertical="top"/>
      <protection locked="0"/>
    </xf>
    <xf numFmtId="1" fontId="3" fillId="0" borderId="2" xfId="0" applyNumberFormat="1" applyFont="1" applyBorder="1" applyAlignment="1" applyProtection="1">
      <alignment horizontal="right" vertical="top"/>
      <protection locked="0"/>
    </xf>
    <xf numFmtId="1" fontId="3" fillId="0" borderId="2" xfId="0" applyNumberFormat="1" applyFont="1" applyBorder="1" applyAlignment="1" applyProtection="1">
      <alignment horizontal="right" vertical="top" wrapText="1"/>
      <protection locked="0"/>
    </xf>
    <xf numFmtId="1" fontId="1" fillId="0" borderId="2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Font="1" applyProtection="1"/>
    <xf numFmtId="0" fontId="6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 wrapText="1"/>
    </xf>
    <xf numFmtId="0" fontId="0" fillId="0" borderId="7" xfId="0" applyBorder="1" applyProtection="1"/>
    <xf numFmtId="0" fontId="0" fillId="0" borderId="7" xfId="0" applyBorder="1"/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 applyProtection="1">
      <alignment horizontal="right" vertical="top"/>
      <protection locked="0"/>
    </xf>
    <xf numFmtId="0" fontId="4" fillId="0" borderId="6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1" fontId="1" fillId="0" borderId="2" xfId="0" applyNumberFormat="1" applyFont="1" applyBorder="1" applyAlignment="1" applyProtection="1">
      <alignment horizontal="center" vertical="top"/>
      <protection locked="0"/>
    </xf>
    <xf numFmtId="1" fontId="3" fillId="0" borderId="2" xfId="0" applyNumberFormat="1" applyFont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vertical="top"/>
    </xf>
    <xf numFmtId="0" fontId="9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2" borderId="8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118" zoomScaleNormal="100" workbookViewId="0">
      <selection activeCell="B130" sqref="B130"/>
    </sheetView>
  </sheetViews>
  <sheetFormatPr defaultRowHeight="12.75"/>
  <cols>
    <col min="1" max="1" width="6.28515625" style="1" customWidth="1"/>
    <col min="2" max="2" width="70.42578125" style="1" customWidth="1"/>
    <col min="3" max="3" width="9" style="1" customWidth="1"/>
    <col min="4" max="4" width="9.42578125" style="1" customWidth="1"/>
    <col min="5" max="5" width="10" style="1" customWidth="1"/>
    <col min="6" max="6" width="8" style="1" customWidth="1"/>
    <col min="7" max="7" width="9.42578125" style="1" customWidth="1"/>
    <col min="8" max="8" width="9.140625" style="1" bestFit="1"/>
    <col min="9" max="9" width="7.7109375" style="1" bestFit="1" customWidth="1"/>
    <col min="10" max="10" width="9.140625" style="1" customWidth="1"/>
    <col min="11" max="11" width="9.140625" style="1" bestFit="1"/>
    <col min="12" max="12" width="8.42578125" style="1" customWidth="1"/>
    <col min="13" max="13" width="10.7109375" style="1" customWidth="1"/>
    <col min="14" max="14" width="12.5703125" style="1" customWidth="1"/>
    <col min="15" max="16384" width="9.140625" style="1"/>
  </cols>
  <sheetData>
    <row r="1" spans="1:14" s="17" customFormat="1" ht="12">
      <c r="A1" s="19"/>
      <c r="J1" s="21" t="s">
        <v>100</v>
      </c>
      <c r="K1" s="20"/>
    </row>
    <row r="2" spans="1:14" s="17" customFormat="1" ht="12">
      <c r="A2" s="19"/>
      <c r="J2" s="21" t="s">
        <v>101</v>
      </c>
      <c r="K2" s="20"/>
    </row>
    <row r="3" spans="1:14" s="17" customFormat="1" ht="12">
      <c r="A3" s="19"/>
      <c r="J3" s="21" t="s">
        <v>65</v>
      </c>
      <c r="K3" s="20"/>
    </row>
    <row r="4" spans="1:14" s="17" customFormat="1" ht="12">
      <c r="A4" s="19"/>
      <c r="K4" s="20"/>
    </row>
    <row r="5" spans="1:14" s="17" customFormat="1" ht="12">
      <c r="A5" s="19"/>
      <c r="K5" s="20"/>
    </row>
    <row r="6" spans="1:14" s="17" customFormat="1" ht="12">
      <c r="A6" s="19"/>
      <c r="K6" s="20"/>
    </row>
    <row r="7" spans="1:14" s="17" customFormat="1" ht="12">
      <c r="K7" s="21"/>
    </row>
    <row r="8" spans="1:14" s="17" customFormat="1">
      <c r="A8" s="22"/>
      <c r="B8" s="52" t="str">
        <f>Parametrai!B7</f>
        <v>Šiaulių m.savivaldybės administracijos Socialinių išmokų ir kompensacijų skyrius, Tilžės g. 170, Šiauliai, (8 41) 386 467, parama@siauliai.lt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2"/>
    </row>
    <row r="9" spans="1:14" s="17" customFormat="1" ht="12">
      <c r="A9" s="60" t="s">
        <v>37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s="17" customFormat="1" ht="12">
      <c r="A10" s="26" t="s">
        <v>172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173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17" customFormat="1" ht="12"/>
    <row r="13" spans="1:14" s="17" customFormat="1" ht="12">
      <c r="A13" s="62" t="str">
        <f>CONCATENATE(Parametrai!B11," METŲ ",Parametrai!B12," KETVIRČIO")</f>
        <v>2021 METŲ II KETVIRČIO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17" customFormat="1" ht="12">
      <c r="A14" s="61" t="s">
        <v>88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17" customFormat="1" ht="12">
      <c r="A15" s="23"/>
      <c r="B15" s="23"/>
      <c r="C15" s="23"/>
      <c r="D15" s="23"/>
      <c r="E15" s="53">
        <f>Parametrai!B16</f>
        <v>44391</v>
      </c>
      <c r="F15" s="53"/>
      <c r="G15" s="24" t="s">
        <v>19</v>
      </c>
      <c r="H15" s="23"/>
      <c r="I15" s="23"/>
      <c r="J15" s="23"/>
      <c r="K15" s="23"/>
      <c r="L15" s="23"/>
      <c r="M15" s="23"/>
      <c r="N15" s="23"/>
    </row>
    <row r="16" spans="1:14" s="17" customFormat="1" ht="12"/>
    <row r="17" spans="1:14">
      <c r="A17" s="67"/>
      <c r="B17" s="67" t="s">
        <v>0</v>
      </c>
      <c r="C17" s="54" t="str">
        <f>Parametrai!B13</f>
        <v>Balandžio mėn.</v>
      </c>
      <c r="D17" s="55"/>
      <c r="E17" s="56"/>
      <c r="F17" s="54" t="str">
        <f>Parametrai!B14</f>
        <v>Gegužės mėn.</v>
      </c>
      <c r="G17" s="55"/>
      <c r="H17" s="56"/>
      <c r="I17" s="54" t="str">
        <f>Parametrai!B15</f>
        <v>Birželio mėn.</v>
      </c>
      <c r="J17" s="55"/>
      <c r="K17" s="56"/>
      <c r="L17" s="57" t="s">
        <v>1</v>
      </c>
      <c r="M17" s="58"/>
      <c r="N17" s="59"/>
    </row>
    <row r="18" spans="1:14" ht="48">
      <c r="A18" s="68"/>
      <c r="B18" s="69"/>
      <c r="C18" s="2" t="s">
        <v>2</v>
      </c>
      <c r="D18" s="2" t="s">
        <v>67</v>
      </c>
      <c r="E18" s="2" t="s">
        <v>118</v>
      </c>
      <c r="F18" s="2" t="s">
        <v>2</v>
      </c>
      <c r="G18" s="2" t="s">
        <v>67</v>
      </c>
      <c r="H18" s="2" t="s">
        <v>118</v>
      </c>
      <c r="I18" s="2" t="s">
        <v>2</v>
      </c>
      <c r="J18" s="2" t="s">
        <v>67</v>
      </c>
      <c r="K18" s="2" t="s">
        <v>118</v>
      </c>
      <c r="L18" s="2" t="s">
        <v>2</v>
      </c>
      <c r="M18" s="2" t="s">
        <v>67</v>
      </c>
      <c r="N18" s="2" t="s">
        <v>118</v>
      </c>
    </row>
    <row r="19" spans="1:14" ht="27" customHeight="1">
      <c r="A19" s="12"/>
      <c r="B19" s="47"/>
      <c r="C19" s="58" t="s">
        <v>119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ht="13.5">
      <c r="A20" s="36" t="s">
        <v>38</v>
      </c>
      <c r="B20" s="33" t="s">
        <v>120</v>
      </c>
      <c r="C20" s="7">
        <v>1613</v>
      </c>
      <c r="D20" s="7">
        <v>1081</v>
      </c>
      <c r="E20" s="7">
        <v>182206</v>
      </c>
      <c r="F20" s="7">
        <v>1562</v>
      </c>
      <c r="G20" s="7">
        <v>1028</v>
      </c>
      <c r="H20" s="7">
        <v>178588</v>
      </c>
      <c r="I20" s="7">
        <v>1531</v>
      </c>
      <c r="J20" s="7">
        <v>1020</v>
      </c>
      <c r="K20" s="7">
        <v>175693</v>
      </c>
      <c r="L20" s="7">
        <v>1870</v>
      </c>
      <c r="M20" s="7">
        <v>1245</v>
      </c>
      <c r="N20" s="7">
        <v>536487</v>
      </c>
    </row>
    <row r="21" spans="1:14">
      <c r="A21" s="33" t="s">
        <v>3</v>
      </c>
      <c r="B21" s="33" t="s">
        <v>36</v>
      </c>
      <c r="C21" s="7">
        <v>1613</v>
      </c>
      <c r="D21" s="7">
        <v>1081</v>
      </c>
      <c r="E21" s="7">
        <v>179303</v>
      </c>
      <c r="F21" s="7">
        <v>1562</v>
      </c>
      <c r="G21" s="7">
        <v>1028</v>
      </c>
      <c r="H21" s="7">
        <v>175939</v>
      </c>
      <c r="I21" s="7">
        <v>1531</v>
      </c>
      <c r="J21" s="7">
        <v>1020</v>
      </c>
      <c r="K21" s="7">
        <v>173096</v>
      </c>
      <c r="L21" s="7">
        <v>1870</v>
      </c>
      <c r="M21" s="7">
        <v>1245</v>
      </c>
      <c r="N21" s="7">
        <v>528339</v>
      </c>
    </row>
    <row r="22" spans="1:14" ht="13.5">
      <c r="A22" s="33" t="s">
        <v>4</v>
      </c>
      <c r="B22" s="33" t="s">
        <v>75</v>
      </c>
      <c r="C22" s="7">
        <v>78</v>
      </c>
      <c r="D22" s="7">
        <v>25</v>
      </c>
      <c r="E22" s="7">
        <v>2903</v>
      </c>
      <c r="F22" s="7">
        <v>74</v>
      </c>
      <c r="G22" s="7">
        <v>23</v>
      </c>
      <c r="H22" s="7">
        <v>2649</v>
      </c>
      <c r="I22" s="7">
        <v>76</v>
      </c>
      <c r="J22" s="7">
        <v>26</v>
      </c>
      <c r="K22" s="7">
        <v>2597</v>
      </c>
      <c r="L22" s="7">
        <v>96</v>
      </c>
      <c r="M22" s="7">
        <v>32</v>
      </c>
      <c r="N22" s="7">
        <v>8148</v>
      </c>
    </row>
    <row r="23" spans="1:14">
      <c r="A23" s="33" t="s">
        <v>68</v>
      </c>
      <c r="B23" s="33" t="s">
        <v>126</v>
      </c>
      <c r="C23" s="7">
        <v>821</v>
      </c>
      <c r="D23" s="49" t="s">
        <v>15</v>
      </c>
      <c r="E23" s="49" t="s">
        <v>15</v>
      </c>
      <c r="F23" s="7">
        <v>787</v>
      </c>
      <c r="G23" s="49" t="s">
        <v>15</v>
      </c>
      <c r="H23" s="49" t="s">
        <v>15</v>
      </c>
      <c r="I23" s="7">
        <v>767</v>
      </c>
      <c r="J23" s="49" t="s">
        <v>15</v>
      </c>
      <c r="K23" s="49" t="s">
        <v>15</v>
      </c>
      <c r="L23" s="7">
        <v>942</v>
      </c>
      <c r="M23" s="49" t="s">
        <v>15</v>
      </c>
      <c r="N23" s="49" t="s">
        <v>15</v>
      </c>
    </row>
    <row r="24" spans="1:14">
      <c r="A24" s="33" t="s">
        <v>77</v>
      </c>
      <c r="B24" s="33" t="s">
        <v>127</v>
      </c>
      <c r="C24" s="7">
        <v>208</v>
      </c>
      <c r="D24" s="49" t="s">
        <v>15</v>
      </c>
      <c r="E24" s="49" t="s">
        <v>15</v>
      </c>
      <c r="F24" s="7">
        <v>200</v>
      </c>
      <c r="G24" s="49" t="s">
        <v>15</v>
      </c>
      <c r="H24" s="49" t="s">
        <v>15</v>
      </c>
      <c r="I24" s="7">
        <v>184</v>
      </c>
      <c r="J24" s="49" t="s">
        <v>15</v>
      </c>
      <c r="K24" s="49" t="s">
        <v>15</v>
      </c>
      <c r="L24" s="7">
        <v>249</v>
      </c>
      <c r="M24" s="49" t="s">
        <v>15</v>
      </c>
      <c r="N24" s="49" t="s">
        <v>15</v>
      </c>
    </row>
    <row r="25" spans="1:14">
      <c r="A25" s="33" t="s">
        <v>69</v>
      </c>
      <c r="B25" s="33" t="s">
        <v>128</v>
      </c>
      <c r="C25" s="7">
        <v>792</v>
      </c>
      <c r="D25" s="49" t="s">
        <v>15</v>
      </c>
      <c r="E25" s="49" t="s">
        <v>15</v>
      </c>
      <c r="F25" s="7">
        <v>775</v>
      </c>
      <c r="G25" s="49" t="s">
        <v>15</v>
      </c>
      <c r="H25" s="49" t="s">
        <v>15</v>
      </c>
      <c r="I25" s="7">
        <v>764</v>
      </c>
      <c r="J25" s="49" t="s">
        <v>15</v>
      </c>
      <c r="K25" s="49" t="s">
        <v>15</v>
      </c>
      <c r="L25" s="7">
        <v>928</v>
      </c>
      <c r="M25" s="49" t="s">
        <v>15</v>
      </c>
      <c r="N25" s="49" t="s">
        <v>15</v>
      </c>
    </row>
    <row r="26" spans="1:14">
      <c r="A26" s="33" t="s">
        <v>121</v>
      </c>
      <c r="B26" s="33" t="s">
        <v>127</v>
      </c>
      <c r="C26" s="7">
        <v>227</v>
      </c>
      <c r="D26" s="49" t="s">
        <v>15</v>
      </c>
      <c r="E26" s="49" t="s">
        <v>15</v>
      </c>
      <c r="F26" s="7">
        <v>230</v>
      </c>
      <c r="G26" s="49" t="s">
        <v>15</v>
      </c>
      <c r="H26" s="49" t="s">
        <v>15</v>
      </c>
      <c r="I26" s="7">
        <v>221</v>
      </c>
      <c r="J26" s="49" t="s">
        <v>15</v>
      </c>
      <c r="K26" s="49" t="s">
        <v>15</v>
      </c>
      <c r="L26" s="7">
        <v>266</v>
      </c>
      <c r="M26" s="49" t="s">
        <v>15</v>
      </c>
      <c r="N26" s="49" t="s">
        <v>15</v>
      </c>
    </row>
    <row r="27" spans="1:14">
      <c r="A27" s="33" t="s">
        <v>122</v>
      </c>
      <c r="B27" s="33" t="s">
        <v>76</v>
      </c>
      <c r="C27" s="7">
        <v>1605</v>
      </c>
      <c r="D27" s="7">
        <v>1074</v>
      </c>
      <c r="E27" s="7">
        <v>180330</v>
      </c>
      <c r="F27" s="7">
        <v>1552</v>
      </c>
      <c r="G27" s="7">
        <v>1019</v>
      </c>
      <c r="H27" s="7">
        <v>176994</v>
      </c>
      <c r="I27" s="7">
        <v>1523</v>
      </c>
      <c r="J27" s="7">
        <v>1014</v>
      </c>
      <c r="K27" s="7">
        <v>173476</v>
      </c>
      <c r="L27" s="7">
        <v>1858</v>
      </c>
      <c r="M27" s="7">
        <v>1235</v>
      </c>
      <c r="N27" s="7">
        <v>530800</v>
      </c>
    </row>
    <row r="28" spans="1:14" ht="13.5">
      <c r="A28" s="33" t="s">
        <v>123</v>
      </c>
      <c r="B28" s="48" t="s">
        <v>78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3.5">
      <c r="A29" s="33" t="s">
        <v>129</v>
      </c>
      <c r="B29" s="48" t="s">
        <v>124</v>
      </c>
      <c r="C29" s="7">
        <v>171</v>
      </c>
      <c r="D29" s="7">
        <v>47</v>
      </c>
      <c r="E29" s="7">
        <v>6294</v>
      </c>
      <c r="F29" s="7">
        <v>176</v>
      </c>
      <c r="G29" s="7">
        <v>46</v>
      </c>
      <c r="H29" s="7">
        <v>6309</v>
      </c>
      <c r="I29" s="7">
        <v>160</v>
      </c>
      <c r="J29" s="7">
        <v>40</v>
      </c>
      <c r="K29" s="7">
        <v>5473</v>
      </c>
      <c r="L29" s="7">
        <v>230</v>
      </c>
      <c r="M29" s="7">
        <v>65</v>
      </c>
      <c r="N29" s="7">
        <v>18076</v>
      </c>
    </row>
    <row r="30" spans="1:14">
      <c r="A30" s="33" t="s">
        <v>130</v>
      </c>
      <c r="B30" s="36" t="s">
        <v>135</v>
      </c>
      <c r="C30" s="7">
        <v>9</v>
      </c>
      <c r="D30" s="7">
        <v>7</v>
      </c>
      <c r="E30" s="7">
        <v>419</v>
      </c>
      <c r="F30" s="7">
        <v>12</v>
      </c>
      <c r="G30" s="7">
        <v>9</v>
      </c>
      <c r="H30" s="7">
        <v>907</v>
      </c>
      <c r="I30" s="7">
        <v>10</v>
      </c>
      <c r="J30" s="7">
        <v>6</v>
      </c>
      <c r="K30" s="7">
        <v>765</v>
      </c>
      <c r="L30" s="7">
        <v>18</v>
      </c>
      <c r="M30" s="7">
        <v>14</v>
      </c>
      <c r="N30" s="7">
        <v>2091</v>
      </c>
    </row>
    <row r="31" spans="1:14">
      <c r="A31" s="33" t="s">
        <v>131</v>
      </c>
      <c r="B31" s="36" t="s">
        <v>136</v>
      </c>
      <c r="C31" s="7">
        <v>75</v>
      </c>
      <c r="D31" s="7">
        <v>21</v>
      </c>
      <c r="E31" s="7">
        <v>2536</v>
      </c>
      <c r="F31" s="7">
        <v>61</v>
      </c>
      <c r="G31" s="7">
        <v>17</v>
      </c>
      <c r="H31" s="7">
        <v>2202</v>
      </c>
      <c r="I31" s="7">
        <v>51</v>
      </c>
      <c r="J31" s="7">
        <v>15</v>
      </c>
      <c r="K31" s="7">
        <v>1263</v>
      </c>
      <c r="L31" s="7">
        <v>94</v>
      </c>
      <c r="M31" s="7">
        <v>27</v>
      </c>
      <c r="N31" s="7">
        <v>6001</v>
      </c>
    </row>
    <row r="32" spans="1:14">
      <c r="A32" s="33" t="s">
        <v>132</v>
      </c>
      <c r="B32" s="36" t="s">
        <v>137</v>
      </c>
      <c r="C32" s="7">
        <v>56</v>
      </c>
      <c r="D32" s="7">
        <v>10</v>
      </c>
      <c r="E32" s="7">
        <v>2170</v>
      </c>
      <c r="F32" s="7">
        <v>76</v>
      </c>
      <c r="G32" s="7">
        <v>13</v>
      </c>
      <c r="H32" s="7">
        <v>2689</v>
      </c>
      <c r="I32" s="7">
        <v>75</v>
      </c>
      <c r="J32" s="7">
        <v>13</v>
      </c>
      <c r="K32" s="7">
        <v>3028</v>
      </c>
      <c r="L32" s="7">
        <v>81</v>
      </c>
      <c r="M32" s="7">
        <v>14</v>
      </c>
      <c r="N32" s="7">
        <v>7886</v>
      </c>
    </row>
    <row r="33" spans="1:14">
      <c r="A33" s="33" t="s">
        <v>133</v>
      </c>
      <c r="B33" s="36" t="s">
        <v>138</v>
      </c>
      <c r="C33" s="7">
        <v>14</v>
      </c>
      <c r="D33" s="7">
        <v>6</v>
      </c>
      <c r="E33" s="7">
        <v>489</v>
      </c>
      <c r="F33" s="7">
        <v>9</v>
      </c>
      <c r="G33" s="7">
        <v>4</v>
      </c>
      <c r="H33" s="7">
        <v>204</v>
      </c>
      <c r="I33" s="7">
        <v>9</v>
      </c>
      <c r="J33" s="7">
        <v>4</v>
      </c>
      <c r="K33" s="7">
        <v>204</v>
      </c>
      <c r="L33" s="7">
        <v>14</v>
      </c>
      <c r="M33" s="7">
        <v>6</v>
      </c>
      <c r="N33" s="7">
        <v>896</v>
      </c>
    </row>
    <row r="34" spans="1:14">
      <c r="A34" s="33" t="s">
        <v>134</v>
      </c>
      <c r="B34" s="36" t="s">
        <v>188</v>
      </c>
      <c r="C34" s="7">
        <v>17</v>
      </c>
      <c r="D34" s="7">
        <v>3</v>
      </c>
      <c r="E34" s="7">
        <v>682</v>
      </c>
      <c r="F34" s="7">
        <v>18</v>
      </c>
      <c r="G34" s="7">
        <v>3</v>
      </c>
      <c r="H34" s="7">
        <v>307</v>
      </c>
      <c r="I34" s="7">
        <v>15</v>
      </c>
      <c r="J34" s="7">
        <v>2</v>
      </c>
      <c r="K34" s="7">
        <v>213</v>
      </c>
      <c r="L34" s="7">
        <v>23</v>
      </c>
      <c r="M34" s="7">
        <v>4</v>
      </c>
      <c r="N34" s="7">
        <v>1202</v>
      </c>
    </row>
    <row r="35" spans="1:14" ht="15" customHeight="1">
      <c r="A35" s="33" t="s">
        <v>175</v>
      </c>
      <c r="B35" s="36" t="s">
        <v>174</v>
      </c>
      <c r="C35" s="7">
        <v>23</v>
      </c>
      <c r="D35" s="7">
        <v>12</v>
      </c>
      <c r="E35" s="7">
        <v>2019</v>
      </c>
      <c r="F35" s="7">
        <v>45</v>
      </c>
      <c r="G35" s="7">
        <v>14</v>
      </c>
      <c r="H35" s="7">
        <v>3418</v>
      </c>
      <c r="I35" s="7">
        <v>43</v>
      </c>
      <c r="J35" s="7">
        <v>15</v>
      </c>
      <c r="K35" s="7">
        <v>2625</v>
      </c>
      <c r="L35" s="7">
        <v>63</v>
      </c>
      <c r="M35" s="7">
        <v>27</v>
      </c>
      <c r="N35" s="7">
        <v>8063</v>
      </c>
    </row>
    <row r="36" spans="1:14">
      <c r="A36" s="33" t="s">
        <v>176</v>
      </c>
      <c r="B36" s="36" t="s">
        <v>135</v>
      </c>
      <c r="C36" s="7">
        <v>9</v>
      </c>
      <c r="D36" s="7">
        <v>8</v>
      </c>
      <c r="E36" s="7">
        <v>580</v>
      </c>
      <c r="F36" s="7">
        <v>5</v>
      </c>
      <c r="G36" s="7">
        <v>4</v>
      </c>
      <c r="H36" s="7">
        <v>607</v>
      </c>
      <c r="I36" s="7">
        <v>10</v>
      </c>
      <c r="J36" s="7">
        <v>7</v>
      </c>
      <c r="K36" s="7">
        <v>949</v>
      </c>
      <c r="L36" s="7">
        <v>17</v>
      </c>
      <c r="M36" s="7">
        <v>14</v>
      </c>
      <c r="N36" s="7">
        <v>2136</v>
      </c>
    </row>
    <row r="37" spans="1:14">
      <c r="A37" s="33" t="s">
        <v>177</v>
      </c>
      <c r="B37" s="36" t="s">
        <v>136</v>
      </c>
      <c r="C37" s="7">
        <v>0</v>
      </c>
      <c r="D37" s="7">
        <v>0</v>
      </c>
      <c r="E37" s="7">
        <v>0</v>
      </c>
      <c r="F37" s="7">
        <v>10</v>
      </c>
      <c r="G37" s="7">
        <v>3</v>
      </c>
      <c r="H37" s="7">
        <v>643</v>
      </c>
      <c r="I37" s="7">
        <v>9</v>
      </c>
      <c r="J37" s="7">
        <v>3</v>
      </c>
      <c r="K37" s="7">
        <v>281</v>
      </c>
      <c r="L37" s="7">
        <v>13</v>
      </c>
      <c r="M37" s="7">
        <v>4</v>
      </c>
      <c r="N37" s="7">
        <v>924</v>
      </c>
    </row>
    <row r="38" spans="1:14">
      <c r="A38" s="33" t="s">
        <v>178</v>
      </c>
      <c r="B38" s="36" t="s">
        <v>137</v>
      </c>
      <c r="C38" s="7">
        <v>11</v>
      </c>
      <c r="D38" s="7">
        <v>2</v>
      </c>
      <c r="E38" s="7">
        <v>1239</v>
      </c>
      <c r="F38" s="7">
        <v>24</v>
      </c>
      <c r="G38" s="7">
        <v>4</v>
      </c>
      <c r="H38" s="7">
        <v>1825</v>
      </c>
      <c r="I38" s="7">
        <v>19</v>
      </c>
      <c r="J38" s="7">
        <v>3</v>
      </c>
      <c r="K38" s="7">
        <v>1192</v>
      </c>
      <c r="L38" s="7">
        <v>24</v>
      </c>
      <c r="M38" s="7">
        <v>4</v>
      </c>
      <c r="N38" s="7">
        <v>4256</v>
      </c>
    </row>
    <row r="39" spans="1:14">
      <c r="A39" s="33" t="s">
        <v>179</v>
      </c>
      <c r="B39" s="36" t="s">
        <v>138</v>
      </c>
      <c r="C39" s="7">
        <v>3</v>
      </c>
      <c r="D39" s="7">
        <v>2</v>
      </c>
      <c r="E39" s="7">
        <v>200</v>
      </c>
      <c r="F39" s="7">
        <v>6</v>
      </c>
      <c r="G39" s="7">
        <v>3</v>
      </c>
      <c r="H39" s="7">
        <v>343</v>
      </c>
      <c r="I39" s="7">
        <v>5</v>
      </c>
      <c r="J39" s="7">
        <v>2</v>
      </c>
      <c r="K39" s="7">
        <v>204</v>
      </c>
      <c r="L39" s="7">
        <v>9</v>
      </c>
      <c r="M39" s="7">
        <v>5</v>
      </c>
      <c r="N39" s="7">
        <v>746</v>
      </c>
    </row>
    <row r="40" spans="1:14">
      <c r="A40" s="33" t="s">
        <v>180</v>
      </c>
      <c r="B40" s="36" t="s">
        <v>188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26.25">
      <c r="A41" s="33" t="s">
        <v>189</v>
      </c>
      <c r="B41" s="33" t="s">
        <v>195</v>
      </c>
      <c r="C41" s="7">
        <v>231</v>
      </c>
      <c r="D41" s="7">
        <v>83</v>
      </c>
      <c r="E41" s="7">
        <v>12578</v>
      </c>
      <c r="F41" s="7">
        <v>234</v>
      </c>
      <c r="G41" s="7">
        <v>79</v>
      </c>
      <c r="H41" s="7">
        <v>12705</v>
      </c>
      <c r="I41" s="7">
        <v>229</v>
      </c>
      <c r="J41" s="7">
        <v>75</v>
      </c>
      <c r="K41" s="7">
        <v>11594</v>
      </c>
      <c r="L41" s="7">
        <v>334</v>
      </c>
      <c r="M41" s="7">
        <v>126</v>
      </c>
      <c r="N41" s="7">
        <v>36877</v>
      </c>
    </row>
    <row r="42" spans="1:14">
      <c r="A42" s="33" t="s">
        <v>190</v>
      </c>
      <c r="B42" s="36" t="s">
        <v>135</v>
      </c>
      <c r="C42" s="7">
        <v>26</v>
      </c>
      <c r="D42" s="7">
        <v>17</v>
      </c>
      <c r="E42" s="7">
        <v>1888</v>
      </c>
      <c r="F42" s="7">
        <v>23</v>
      </c>
      <c r="G42" s="7">
        <v>17</v>
      </c>
      <c r="H42" s="7">
        <v>1738</v>
      </c>
      <c r="I42" s="7">
        <v>17</v>
      </c>
      <c r="J42" s="7">
        <v>11</v>
      </c>
      <c r="K42" s="7">
        <v>1013</v>
      </c>
      <c r="L42" s="7">
        <v>46</v>
      </c>
      <c r="M42" s="7">
        <v>32</v>
      </c>
      <c r="N42" s="7">
        <v>4639</v>
      </c>
    </row>
    <row r="43" spans="1:14">
      <c r="A43" s="33" t="s">
        <v>191</v>
      </c>
      <c r="B43" s="36" t="s">
        <v>136</v>
      </c>
      <c r="C43" s="7">
        <v>75</v>
      </c>
      <c r="D43" s="7">
        <v>22</v>
      </c>
      <c r="E43" s="7">
        <v>3802</v>
      </c>
      <c r="F43" s="7">
        <v>88</v>
      </c>
      <c r="G43" s="7">
        <v>26</v>
      </c>
      <c r="H43" s="7">
        <v>5323</v>
      </c>
      <c r="I43" s="7">
        <v>78</v>
      </c>
      <c r="J43" s="7">
        <v>23</v>
      </c>
      <c r="K43" s="7">
        <v>4761</v>
      </c>
      <c r="L43" s="7">
        <v>110</v>
      </c>
      <c r="M43" s="7">
        <v>33</v>
      </c>
      <c r="N43" s="7">
        <v>13886</v>
      </c>
    </row>
    <row r="44" spans="1:14">
      <c r="A44" s="33" t="s">
        <v>192</v>
      </c>
      <c r="B44" s="36" t="s">
        <v>137</v>
      </c>
      <c r="C44" s="7">
        <v>40</v>
      </c>
      <c r="D44" s="7">
        <v>8</v>
      </c>
      <c r="E44" s="7">
        <v>2363</v>
      </c>
      <c r="F44" s="7">
        <v>55</v>
      </c>
      <c r="G44" s="7">
        <v>10</v>
      </c>
      <c r="H44" s="7">
        <v>2494</v>
      </c>
      <c r="I44" s="7">
        <v>53</v>
      </c>
      <c r="J44" s="7">
        <v>10</v>
      </c>
      <c r="K44" s="7">
        <v>2258</v>
      </c>
      <c r="L44" s="7">
        <v>68</v>
      </c>
      <c r="M44" s="7">
        <v>13</v>
      </c>
      <c r="N44" s="7">
        <v>7114</v>
      </c>
    </row>
    <row r="45" spans="1:14">
      <c r="A45" s="33" t="s">
        <v>193</v>
      </c>
      <c r="B45" s="36" t="s">
        <v>138</v>
      </c>
      <c r="C45" s="7">
        <v>55</v>
      </c>
      <c r="D45" s="7">
        <v>28</v>
      </c>
      <c r="E45" s="7">
        <v>2620</v>
      </c>
      <c r="F45" s="7">
        <v>39</v>
      </c>
      <c r="G45" s="7">
        <v>20</v>
      </c>
      <c r="H45" s="7">
        <v>1930</v>
      </c>
      <c r="I45" s="7">
        <v>55</v>
      </c>
      <c r="J45" s="7">
        <v>26</v>
      </c>
      <c r="K45" s="7">
        <v>2615</v>
      </c>
      <c r="L45" s="7">
        <v>87</v>
      </c>
      <c r="M45" s="7">
        <v>43</v>
      </c>
      <c r="N45" s="7">
        <v>7165</v>
      </c>
    </row>
    <row r="46" spans="1:14">
      <c r="A46" s="33" t="s">
        <v>194</v>
      </c>
      <c r="B46" s="36" t="s">
        <v>188</v>
      </c>
      <c r="C46" s="7">
        <v>35</v>
      </c>
      <c r="D46" s="7">
        <v>8</v>
      </c>
      <c r="E46" s="7">
        <v>1905</v>
      </c>
      <c r="F46" s="7">
        <v>29</v>
      </c>
      <c r="G46" s="7">
        <v>6</v>
      </c>
      <c r="H46" s="7">
        <v>1219</v>
      </c>
      <c r="I46" s="7">
        <v>26</v>
      </c>
      <c r="J46" s="7">
        <v>5</v>
      </c>
      <c r="K46" s="7">
        <v>948</v>
      </c>
      <c r="L46" s="7">
        <v>37</v>
      </c>
      <c r="M46" s="7">
        <v>8</v>
      </c>
      <c r="N46" s="7">
        <v>4073</v>
      </c>
    </row>
    <row r="47" spans="1:14" ht="13.5">
      <c r="A47" s="33" t="s">
        <v>125</v>
      </c>
      <c r="B47" s="33" t="s">
        <v>90</v>
      </c>
      <c r="C47" s="7">
        <v>12</v>
      </c>
      <c r="D47" s="7">
        <v>8</v>
      </c>
      <c r="E47" s="7">
        <v>1876</v>
      </c>
      <c r="F47" s="7">
        <v>14</v>
      </c>
      <c r="G47" s="7">
        <v>10</v>
      </c>
      <c r="H47" s="7">
        <v>1594</v>
      </c>
      <c r="I47" s="7">
        <v>22</v>
      </c>
      <c r="J47" s="7">
        <v>10</v>
      </c>
      <c r="K47" s="7">
        <v>2218</v>
      </c>
      <c r="L47" s="7">
        <v>30</v>
      </c>
      <c r="M47" s="7">
        <v>17</v>
      </c>
      <c r="N47" s="7">
        <v>5687</v>
      </c>
    </row>
    <row r="48" spans="1:14" ht="15.75" customHeight="1">
      <c r="A48" s="33" t="s">
        <v>39</v>
      </c>
      <c r="B48" s="33" t="s">
        <v>79</v>
      </c>
      <c r="C48" s="7">
        <v>2649</v>
      </c>
      <c r="D48" s="7">
        <v>2274</v>
      </c>
      <c r="E48" s="7">
        <v>37727.050000000003</v>
      </c>
      <c r="F48" s="7">
        <v>1053</v>
      </c>
      <c r="G48" s="7">
        <v>774</v>
      </c>
      <c r="H48" s="7">
        <v>10724.35</v>
      </c>
      <c r="I48" s="7">
        <v>858</v>
      </c>
      <c r="J48" s="7">
        <v>550</v>
      </c>
      <c r="K48" s="7">
        <v>2453.8000000000002</v>
      </c>
      <c r="L48" s="7">
        <v>2938</v>
      </c>
      <c r="M48" s="7">
        <v>2463</v>
      </c>
      <c r="N48" s="7">
        <v>50905.2</v>
      </c>
    </row>
    <row r="49" spans="1:14" ht="16.5" customHeight="1">
      <c r="A49" s="33" t="s">
        <v>5</v>
      </c>
      <c r="B49" s="33" t="s">
        <v>139</v>
      </c>
      <c r="C49" s="7">
        <v>2299</v>
      </c>
      <c r="D49" s="7">
        <v>2031</v>
      </c>
      <c r="E49" s="7">
        <v>23073.91</v>
      </c>
      <c r="F49" s="7">
        <v>563</v>
      </c>
      <c r="G49" s="7">
        <v>412</v>
      </c>
      <c r="H49" s="7">
        <v>3250.89</v>
      </c>
      <c r="I49" s="7">
        <v>57</v>
      </c>
      <c r="J49" s="7">
        <v>33</v>
      </c>
      <c r="K49" s="7">
        <v>181.21</v>
      </c>
      <c r="L49" s="7">
        <v>2511</v>
      </c>
      <c r="M49" s="7">
        <v>2174</v>
      </c>
      <c r="N49" s="7">
        <v>26506.01</v>
      </c>
    </row>
    <row r="50" spans="1:14" ht="15" customHeight="1">
      <c r="A50" s="33" t="s">
        <v>6</v>
      </c>
      <c r="B50" s="33" t="s">
        <v>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>
      <c r="A51" s="33" t="s">
        <v>7</v>
      </c>
      <c r="B51" s="33" t="s">
        <v>81</v>
      </c>
      <c r="C51" s="7">
        <v>2299</v>
      </c>
      <c r="D51" s="7">
        <v>2031</v>
      </c>
      <c r="E51" s="7">
        <v>23073.91</v>
      </c>
      <c r="F51" s="7">
        <v>563</v>
      </c>
      <c r="G51" s="7">
        <v>412</v>
      </c>
      <c r="H51" s="7">
        <v>3250.89</v>
      </c>
      <c r="I51" s="7">
        <v>57</v>
      </c>
      <c r="J51" s="7">
        <v>33</v>
      </c>
      <c r="K51" s="7">
        <v>181.21</v>
      </c>
      <c r="L51" s="7">
        <v>2511</v>
      </c>
      <c r="M51" s="7">
        <v>2174</v>
      </c>
      <c r="N51" s="7">
        <v>26506.01</v>
      </c>
    </row>
    <row r="52" spans="1:14" ht="13.5">
      <c r="A52" s="33" t="s">
        <v>8</v>
      </c>
      <c r="B52" s="33" t="s">
        <v>97</v>
      </c>
      <c r="C52" s="7">
        <v>273</v>
      </c>
      <c r="D52" s="7">
        <v>186</v>
      </c>
      <c r="E52" s="7">
        <v>13084.4</v>
      </c>
      <c r="F52" s="7">
        <v>185</v>
      </c>
      <c r="G52" s="7">
        <v>116</v>
      </c>
      <c r="H52" s="7">
        <v>5900.69</v>
      </c>
      <c r="I52" s="7">
        <v>131</v>
      </c>
      <c r="J52" s="7">
        <v>24</v>
      </c>
      <c r="K52" s="7">
        <v>803.35</v>
      </c>
      <c r="L52" s="7">
        <v>305</v>
      </c>
      <c r="M52" s="7">
        <v>207</v>
      </c>
      <c r="N52" s="7">
        <v>19788.439999999999</v>
      </c>
    </row>
    <row r="53" spans="1:14">
      <c r="A53" s="33" t="s">
        <v>40</v>
      </c>
      <c r="B53" s="33" t="s">
        <v>80</v>
      </c>
      <c r="C53" s="7">
        <v>238</v>
      </c>
      <c r="D53" s="7">
        <v>182</v>
      </c>
      <c r="E53" s="7">
        <v>7956</v>
      </c>
      <c r="F53" s="7">
        <v>140</v>
      </c>
      <c r="G53" s="7">
        <v>114</v>
      </c>
      <c r="H53" s="7">
        <v>3306</v>
      </c>
      <c r="I53" s="7">
        <v>9</v>
      </c>
      <c r="J53" s="7">
        <v>5</v>
      </c>
      <c r="K53" s="7">
        <v>238</v>
      </c>
      <c r="L53" s="7">
        <v>273</v>
      </c>
      <c r="M53" s="7">
        <v>205</v>
      </c>
      <c r="N53" s="7">
        <v>11500</v>
      </c>
    </row>
    <row r="54" spans="1:14">
      <c r="A54" s="33" t="s">
        <v>41</v>
      </c>
      <c r="B54" s="33" t="s">
        <v>82</v>
      </c>
      <c r="C54" s="7">
        <v>225</v>
      </c>
      <c r="D54" s="7">
        <v>144</v>
      </c>
      <c r="E54" s="7">
        <v>5128.3999999999996</v>
      </c>
      <c r="F54" s="7">
        <v>168</v>
      </c>
      <c r="G54" s="7">
        <v>103</v>
      </c>
      <c r="H54" s="7">
        <v>2594.69</v>
      </c>
      <c r="I54" s="7">
        <v>124</v>
      </c>
      <c r="J54" s="7">
        <v>20</v>
      </c>
      <c r="K54" s="7">
        <v>565.35</v>
      </c>
      <c r="L54" s="7">
        <v>245</v>
      </c>
      <c r="M54" s="7">
        <v>159</v>
      </c>
      <c r="N54" s="7">
        <v>8288.44</v>
      </c>
    </row>
    <row r="55" spans="1:14" ht="15.75" customHeight="1">
      <c r="A55" s="33" t="s">
        <v>9</v>
      </c>
      <c r="B55" s="33" t="s">
        <v>98</v>
      </c>
      <c r="C55" s="7">
        <v>658</v>
      </c>
      <c r="D55" s="7">
        <v>497</v>
      </c>
      <c r="E55" s="7">
        <v>1092.28</v>
      </c>
      <c r="F55" s="7">
        <v>621</v>
      </c>
      <c r="G55" s="7">
        <v>463</v>
      </c>
      <c r="H55" s="7">
        <v>1169.25</v>
      </c>
      <c r="I55" s="7">
        <v>653</v>
      </c>
      <c r="J55" s="7">
        <v>488</v>
      </c>
      <c r="K55" s="7">
        <v>1119.95</v>
      </c>
      <c r="L55" s="7">
        <v>939</v>
      </c>
      <c r="M55" s="7">
        <v>687</v>
      </c>
      <c r="N55" s="7">
        <v>3381.48</v>
      </c>
    </row>
    <row r="56" spans="1:14" ht="12.75" customHeight="1">
      <c r="A56" s="33" t="s">
        <v>42</v>
      </c>
      <c r="B56" s="33" t="s">
        <v>80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>
      <c r="A57" s="33" t="s">
        <v>43</v>
      </c>
      <c r="B57" s="33" t="s">
        <v>83</v>
      </c>
      <c r="C57" s="7">
        <v>658</v>
      </c>
      <c r="D57" s="7">
        <v>497</v>
      </c>
      <c r="E57" s="7">
        <v>1092.28</v>
      </c>
      <c r="F57" s="7">
        <v>621</v>
      </c>
      <c r="G57" s="7">
        <v>463</v>
      </c>
      <c r="H57" s="7">
        <v>1169.25</v>
      </c>
      <c r="I57" s="7">
        <v>653</v>
      </c>
      <c r="J57" s="7">
        <v>488</v>
      </c>
      <c r="K57" s="7">
        <v>1119.95</v>
      </c>
      <c r="L57" s="7">
        <v>939</v>
      </c>
      <c r="M57" s="7">
        <v>687</v>
      </c>
      <c r="N57" s="7">
        <v>3381.48</v>
      </c>
    </row>
    <row r="58" spans="1:14" ht="15" customHeight="1">
      <c r="A58" s="33" t="s">
        <v>10</v>
      </c>
      <c r="B58" s="33" t="s">
        <v>140</v>
      </c>
      <c r="C58" s="7">
        <v>369</v>
      </c>
      <c r="D58" s="7">
        <v>162</v>
      </c>
      <c r="E58" s="7">
        <v>476.46</v>
      </c>
      <c r="F58" s="7">
        <v>310</v>
      </c>
      <c r="G58" s="7">
        <v>142</v>
      </c>
      <c r="H58" s="7">
        <v>403.52</v>
      </c>
      <c r="I58" s="7">
        <v>297</v>
      </c>
      <c r="J58" s="7">
        <v>122</v>
      </c>
      <c r="K58" s="7">
        <v>349.29</v>
      </c>
      <c r="L58" s="7">
        <v>472</v>
      </c>
      <c r="M58" s="7">
        <v>225</v>
      </c>
      <c r="N58" s="7">
        <v>1229.27</v>
      </c>
    </row>
    <row r="59" spans="1:14">
      <c r="A59" s="33" t="s">
        <v>11</v>
      </c>
      <c r="B59" s="33" t="s">
        <v>80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ht="15" customHeight="1">
      <c r="A60" s="33" t="s">
        <v>12</v>
      </c>
      <c r="B60" s="33" t="s">
        <v>84</v>
      </c>
      <c r="C60" s="7">
        <v>369</v>
      </c>
      <c r="D60" s="7">
        <v>162</v>
      </c>
      <c r="E60" s="7">
        <v>476.46</v>
      </c>
      <c r="F60" s="7">
        <v>310</v>
      </c>
      <c r="G60" s="7">
        <v>142</v>
      </c>
      <c r="H60" s="7">
        <v>403.52</v>
      </c>
      <c r="I60" s="7">
        <v>297</v>
      </c>
      <c r="J60" s="7">
        <v>122</v>
      </c>
      <c r="K60" s="7">
        <v>349.29</v>
      </c>
      <c r="L60" s="7">
        <v>472</v>
      </c>
      <c r="M60" s="7">
        <v>225</v>
      </c>
      <c r="N60" s="7">
        <v>1229.27</v>
      </c>
    </row>
    <row r="61" spans="1:14" ht="15" customHeight="1">
      <c r="A61" s="33" t="s">
        <v>85</v>
      </c>
      <c r="B61" s="33" t="s">
        <v>141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1</v>
      </c>
      <c r="K61" s="7">
        <v>9.58</v>
      </c>
      <c r="L61" s="7">
        <v>1</v>
      </c>
      <c r="M61" s="7">
        <v>1</v>
      </c>
      <c r="N61" s="7">
        <v>9.58</v>
      </c>
    </row>
    <row r="62" spans="1:14" ht="15" customHeight="1">
      <c r="A62" s="33" t="s">
        <v>142</v>
      </c>
      <c r="B62" s="33" t="s">
        <v>148</v>
      </c>
      <c r="C62" s="7">
        <v>117</v>
      </c>
      <c r="D62" s="7">
        <v>54</v>
      </c>
      <c r="E62" s="7">
        <v>1299.02</v>
      </c>
      <c r="F62" s="7">
        <v>55</v>
      </c>
      <c r="G62" s="7">
        <v>18</v>
      </c>
      <c r="H62" s="7">
        <v>406.59</v>
      </c>
      <c r="I62" s="7">
        <v>9</v>
      </c>
      <c r="J62" s="7">
        <v>4</v>
      </c>
      <c r="K62" s="7">
        <v>31.01</v>
      </c>
      <c r="L62" s="7">
        <v>159</v>
      </c>
      <c r="M62" s="7">
        <v>68</v>
      </c>
      <c r="N62" s="7">
        <v>1736.62</v>
      </c>
    </row>
    <row r="63" spans="1:14" ht="15" customHeight="1">
      <c r="A63" s="33" t="s">
        <v>143</v>
      </c>
      <c r="B63" s="33" t="s">
        <v>135</v>
      </c>
      <c r="C63" s="7">
        <v>50</v>
      </c>
      <c r="D63" s="7">
        <v>31</v>
      </c>
      <c r="E63" s="7">
        <v>546.12</v>
      </c>
      <c r="F63" s="7">
        <v>15</v>
      </c>
      <c r="G63" s="7">
        <v>8</v>
      </c>
      <c r="H63" s="7">
        <v>202.19</v>
      </c>
      <c r="I63" s="7">
        <v>3</v>
      </c>
      <c r="J63" s="7">
        <v>3</v>
      </c>
      <c r="K63" s="7">
        <v>16.72</v>
      </c>
      <c r="L63" s="7">
        <v>61</v>
      </c>
      <c r="M63" s="7">
        <v>38</v>
      </c>
      <c r="N63" s="7">
        <v>765.03</v>
      </c>
    </row>
    <row r="64" spans="1:14" ht="15" customHeight="1">
      <c r="A64" s="33" t="s">
        <v>144</v>
      </c>
      <c r="B64" s="33" t="s">
        <v>136</v>
      </c>
      <c r="C64" s="7">
        <v>17</v>
      </c>
      <c r="D64" s="7">
        <v>5</v>
      </c>
      <c r="E64" s="7">
        <v>157.57</v>
      </c>
      <c r="F64" s="7">
        <v>11</v>
      </c>
      <c r="G64" s="7">
        <v>3</v>
      </c>
      <c r="H64" s="7">
        <v>51.13</v>
      </c>
      <c r="I64" s="7">
        <v>4</v>
      </c>
      <c r="J64" s="7">
        <v>1</v>
      </c>
      <c r="K64" s="7">
        <v>14.29</v>
      </c>
      <c r="L64" s="7">
        <v>28</v>
      </c>
      <c r="M64" s="7">
        <v>8</v>
      </c>
      <c r="N64" s="7">
        <v>222.99</v>
      </c>
    </row>
    <row r="65" spans="1:14" ht="15" customHeight="1">
      <c r="A65" s="33" t="s">
        <v>145</v>
      </c>
      <c r="B65" s="33" t="s">
        <v>137</v>
      </c>
      <c r="C65" s="7">
        <v>5</v>
      </c>
      <c r="D65" s="7">
        <v>1</v>
      </c>
      <c r="E65" s="7">
        <v>196.77</v>
      </c>
      <c r="F65" s="7">
        <v>18</v>
      </c>
      <c r="G65" s="7">
        <v>3</v>
      </c>
      <c r="H65" s="7">
        <v>115.44</v>
      </c>
      <c r="I65" s="7">
        <v>0</v>
      </c>
      <c r="J65" s="7">
        <v>0</v>
      </c>
      <c r="K65" s="7">
        <v>0</v>
      </c>
      <c r="L65" s="7">
        <v>23</v>
      </c>
      <c r="M65" s="7">
        <v>4</v>
      </c>
      <c r="N65" s="7">
        <v>312.20999999999998</v>
      </c>
    </row>
    <row r="66" spans="1:14" ht="15" customHeight="1">
      <c r="A66" s="33" t="s">
        <v>146</v>
      </c>
      <c r="B66" s="33" t="s">
        <v>138</v>
      </c>
      <c r="C66" s="7">
        <v>36</v>
      </c>
      <c r="D66" s="7">
        <v>15</v>
      </c>
      <c r="E66" s="7">
        <v>351.19</v>
      </c>
      <c r="F66" s="7">
        <v>6</v>
      </c>
      <c r="G66" s="7">
        <v>3</v>
      </c>
      <c r="H66" s="7">
        <v>22.69</v>
      </c>
      <c r="I66" s="7">
        <v>2</v>
      </c>
      <c r="J66" s="7">
        <v>0</v>
      </c>
      <c r="K66" s="7">
        <v>0</v>
      </c>
      <c r="L66" s="7">
        <v>38</v>
      </c>
      <c r="M66" s="7">
        <v>16</v>
      </c>
      <c r="N66" s="7">
        <v>373.88</v>
      </c>
    </row>
    <row r="67" spans="1:14" ht="15" customHeight="1">
      <c r="A67" s="33" t="s">
        <v>147</v>
      </c>
      <c r="B67" s="33" t="s">
        <v>188</v>
      </c>
      <c r="C67" s="7">
        <v>9</v>
      </c>
      <c r="D67" s="7">
        <v>2</v>
      </c>
      <c r="E67" s="7">
        <v>47.37</v>
      </c>
      <c r="F67" s="7">
        <v>5</v>
      </c>
      <c r="G67" s="7">
        <v>1</v>
      </c>
      <c r="H67" s="7">
        <v>15.14</v>
      </c>
      <c r="I67" s="7">
        <v>0</v>
      </c>
      <c r="J67" s="7">
        <v>0</v>
      </c>
      <c r="K67" s="7">
        <v>0</v>
      </c>
      <c r="L67" s="7">
        <v>9</v>
      </c>
      <c r="M67" s="7">
        <v>2</v>
      </c>
      <c r="N67" s="7">
        <v>62.51</v>
      </c>
    </row>
    <row r="68" spans="1:14" ht="26.25">
      <c r="A68" s="33" t="s">
        <v>181</v>
      </c>
      <c r="B68" s="33" t="s">
        <v>187</v>
      </c>
      <c r="C68" s="7">
        <v>12</v>
      </c>
      <c r="D68" s="7">
        <v>3</v>
      </c>
      <c r="E68" s="7">
        <v>53.93</v>
      </c>
      <c r="F68" s="7">
        <v>3</v>
      </c>
      <c r="G68" s="7">
        <v>1</v>
      </c>
      <c r="H68" s="7">
        <v>10.65</v>
      </c>
      <c r="I68" s="7">
        <v>0</v>
      </c>
      <c r="J68" s="7">
        <v>0</v>
      </c>
      <c r="K68" s="7">
        <v>0</v>
      </c>
      <c r="L68" s="7">
        <v>15</v>
      </c>
      <c r="M68" s="7">
        <v>4</v>
      </c>
      <c r="N68" s="7">
        <v>64.58</v>
      </c>
    </row>
    <row r="69" spans="1:14">
      <c r="A69" s="33" t="s">
        <v>182</v>
      </c>
      <c r="B69" s="33" t="s">
        <v>135</v>
      </c>
      <c r="C69" s="7">
        <v>1</v>
      </c>
      <c r="D69" s="7">
        <v>1</v>
      </c>
      <c r="E69" s="7">
        <v>4.8499999999999996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1</v>
      </c>
      <c r="N69" s="7">
        <v>4.8499999999999996</v>
      </c>
    </row>
    <row r="70" spans="1:14">
      <c r="A70" s="33" t="s">
        <v>183</v>
      </c>
      <c r="B70" s="33" t="s">
        <v>136</v>
      </c>
      <c r="C70" s="7">
        <v>4</v>
      </c>
      <c r="D70" s="7">
        <v>1</v>
      </c>
      <c r="E70" s="7">
        <v>27.42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4</v>
      </c>
      <c r="M70" s="7">
        <v>1</v>
      </c>
      <c r="N70" s="7">
        <v>27.42</v>
      </c>
    </row>
    <row r="71" spans="1:14">
      <c r="A71" s="33" t="s">
        <v>184</v>
      </c>
      <c r="B71" s="33" t="s">
        <v>137</v>
      </c>
      <c r="C71" s="7">
        <v>5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5</v>
      </c>
      <c r="M71" s="7">
        <v>0</v>
      </c>
      <c r="N71" s="7">
        <v>0</v>
      </c>
    </row>
    <row r="72" spans="1:14">
      <c r="A72" s="33" t="s">
        <v>185</v>
      </c>
      <c r="B72" s="33" t="s">
        <v>138</v>
      </c>
      <c r="C72" s="7">
        <v>2</v>
      </c>
      <c r="D72" s="7">
        <v>1</v>
      </c>
      <c r="E72" s="7">
        <v>21.66</v>
      </c>
      <c r="F72" s="7">
        <v>3</v>
      </c>
      <c r="G72" s="7">
        <v>1</v>
      </c>
      <c r="H72" s="7">
        <v>10.65</v>
      </c>
      <c r="I72" s="7">
        <v>0</v>
      </c>
      <c r="J72" s="7">
        <v>0</v>
      </c>
      <c r="K72" s="7">
        <v>0</v>
      </c>
      <c r="L72" s="7">
        <v>5</v>
      </c>
      <c r="M72" s="7">
        <v>2</v>
      </c>
      <c r="N72" s="7">
        <v>32.31</v>
      </c>
    </row>
    <row r="73" spans="1:14">
      <c r="A73" s="33" t="s">
        <v>186</v>
      </c>
      <c r="B73" s="33" t="s">
        <v>188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</row>
    <row r="74" spans="1:14" ht="26.25">
      <c r="A74" s="33" t="s">
        <v>196</v>
      </c>
      <c r="B74" s="33" t="s">
        <v>197</v>
      </c>
      <c r="C74" s="7">
        <v>71</v>
      </c>
      <c r="D74" s="7">
        <v>47</v>
      </c>
      <c r="E74" s="7">
        <v>953.22</v>
      </c>
      <c r="F74" s="7">
        <v>44</v>
      </c>
      <c r="G74" s="7">
        <v>30</v>
      </c>
      <c r="H74" s="7">
        <v>427.7</v>
      </c>
      <c r="I74" s="7">
        <v>13</v>
      </c>
      <c r="J74" s="7">
        <v>9</v>
      </c>
      <c r="K74" s="7">
        <v>77.040000000000006</v>
      </c>
      <c r="L74" s="7">
        <v>99</v>
      </c>
      <c r="M74" s="7">
        <v>64</v>
      </c>
      <c r="N74" s="7">
        <v>1457.96</v>
      </c>
    </row>
    <row r="75" spans="1:14">
      <c r="A75" s="33" t="s">
        <v>198</v>
      </c>
      <c r="B75" s="33" t="s">
        <v>135</v>
      </c>
      <c r="C75" s="7">
        <v>48</v>
      </c>
      <c r="D75" s="7">
        <v>39</v>
      </c>
      <c r="E75" s="7">
        <v>809.72</v>
      </c>
      <c r="F75" s="7">
        <v>38</v>
      </c>
      <c r="G75" s="7">
        <v>28</v>
      </c>
      <c r="H75" s="7">
        <v>334.14</v>
      </c>
      <c r="I75" s="7">
        <v>7</v>
      </c>
      <c r="J75" s="7">
        <v>7</v>
      </c>
      <c r="K75" s="7">
        <v>85.05</v>
      </c>
      <c r="L75" s="7">
        <v>70</v>
      </c>
      <c r="M75" s="7">
        <v>54</v>
      </c>
      <c r="N75" s="7">
        <v>1228.9100000000001</v>
      </c>
    </row>
    <row r="76" spans="1:14">
      <c r="A76" s="33" t="s">
        <v>199</v>
      </c>
      <c r="B76" s="33" t="s">
        <v>136</v>
      </c>
      <c r="C76" s="7">
        <v>10</v>
      </c>
      <c r="D76" s="7">
        <v>3</v>
      </c>
      <c r="E76" s="7">
        <v>64.38</v>
      </c>
      <c r="F76" s="7">
        <v>4</v>
      </c>
      <c r="G76" s="7">
        <v>1</v>
      </c>
      <c r="H76" s="7">
        <v>16.579999999999998</v>
      </c>
      <c r="I76" s="7">
        <v>4</v>
      </c>
      <c r="J76" s="7">
        <v>1</v>
      </c>
      <c r="K76" s="7">
        <v>5.85</v>
      </c>
      <c r="L76" s="7">
        <v>14</v>
      </c>
      <c r="M76" s="7">
        <v>4</v>
      </c>
      <c r="N76" s="7">
        <v>86.81</v>
      </c>
    </row>
    <row r="77" spans="1:14">
      <c r="A77" s="33" t="s">
        <v>200</v>
      </c>
      <c r="B77" s="33" t="s">
        <v>137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>
      <c r="A78" s="33" t="s">
        <v>201</v>
      </c>
      <c r="B78" s="33" t="s">
        <v>138</v>
      </c>
      <c r="C78" s="7">
        <v>13</v>
      </c>
      <c r="D78" s="7">
        <v>5</v>
      </c>
      <c r="E78" s="7">
        <v>79.12</v>
      </c>
      <c r="F78" s="7">
        <v>2</v>
      </c>
      <c r="G78" s="7">
        <v>1</v>
      </c>
      <c r="H78" s="7">
        <v>76.98</v>
      </c>
      <c r="I78" s="7">
        <v>2</v>
      </c>
      <c r="J78" s="7">
        <v>1</v>
      </c>
      <c r="K78" s="7">
        <v>-13.86</v>
      </c>
      <c r="L78" s="7">
        <v>17</v>
      </c>
      <c r="M78" s="7">
        <v>7</v>
      </c>
      <c r="N78" s="7">
        <v>142.24</v>
      </c>
    </row>
    <row r="79" spans="1:14">
      <c r="A79" s="33" t="s">
        <v>202</v>
      </c>
      <c r="B79" s="33" t="s">
        <v>188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</row>
    <row r="80" spans="1:14" ht="25.5">
      <c r="A80" s="33" t="s">
        <v>44</v>
      </c>
      <c r="B80" s="33" t="s">
        <v>86</v>
      </c>
      <c r="C80" s="7">
        <v>112</v>
      </c>
      <c r="D80" s="7">
        <v>110</v>
      </c>
      <c r="E80" s="7">
        <v>4628.05</v>
      </c>
      <c r="F80" s="7">
        <v>104</v>
      </c>
      <c r="G80" s="7">
        <v>104</v>
      </c>
      <c r="H80" s="7">
        <v>5023.1400000000003</v>
      </c>
      <c r="I80" s="7">
        <v>107</v>
      </c>
      <c r="J80" s="7">
        <v>102</v>
      </c>
      <c r="K80" s="7">
        <v>4946.34</v>
      </c>
      <c r="L80" s="7">
        <v>139</v>
      </c>
      <c r="M80" s="7">
        <v>134</v>
      </c>
      <c r="N80" s="7">
        <v>14597.53</v>
      </c>
    </row>
    <row r="81" spans="1:14" ht="15" customHeight="1">
      <c r="A81" s="33" t="s">
        <v>13</v>
      </c>
      <c r="B81" s="33" t="s">
        <v>59</v>
      </c>
      <c r="C81" s="7">
        <v>112</v>
      </c>
      <c r="D81" s="7">
        <v>110</v>
      </c>
      <c r="E81" s="7">
        <v>3150.17</v>
      </c>
      <c r="F81" s="7">
        <v>104</v>
      </c>
      <c r="G81" s="7">
        <v>104</v>
      </c>
      <c r="H81" s="7">
        <v>3383.46</v>
      </c>
      <c r="I81" s="7">
        <v>107</v>
      </c>
      <c r="J81" s="7">
        <v>102</v>
      </c>
      <c r="K81" s="7">
        <v>3309.87</v>
      </c>
      <c r="L81" s="7">
        <v>139</v>
      </c>
      <c r="M81" s="7">
        <v>134</v>
      </c>
      <c r="N81" s="7">
        <v>9843.5</v>
      </c>
    </row>
    <row r="82" spans="1:14" ht="15" customHeight="1">
      <c r="A82" s="33" t="s">
        <v>16</v>
      </c>
      <c r="B82" s="33" t="s">
        <v>60</v>
      </c>
      <c r="C82" s="7">
        <v>111</v>
      </c>
      <c r="D82" s="7">
        <v>109</v>
      </c>
      <c r="E82" s="7">
        <v>1477.88</v>
      </c>
      <c r="F82" s="7">
        <v>104</v>
      </c>
      <c r="G82" s="7">
        <v>104</v>
      </c>
      <c r="H82" s="7">
        <v>1639.68</v>
      </c>
      <c r="I82" s="7">
        <v>107</v>
      </c>
      <c r="J82" s="7">
        <v>102</v>
      </c>
      <c r="K82" s="7">
        <v>1636.47</v>
      </c>
      <c r="L82" s="7">
        <v>139</v>
      </c>
      <c r="M82" s="7">
        <v>134</v>
      </c>
      <c r="N82" s="7">
        <v>4754.03</v>
      </c>
    </row>
    <row r="83" spans="1:14" ht="25.5">
      <c r="A83" s="33" t="s">
        <v>45</v>
      </c>
      <c r="B83" s="33" t="s">
        <v>149</v>
      </c>
      <c r="C83" s="7">
        <v>183</v>
      </c>
      <c r="D83" s="7">
        <v>129</v>
      </c>
      <c r="E83" s="7">
        <v>6379.37</v>
      </c>
      <c r="F83" s="7">
        <v>202</v>
      </c>
      <c r="G83" s="7">
        <v>158</v>
      </c>
      <c r="H83" s="7">
        <v>7095.95</v>
      </c>
      <c r="I83" s="7">
        <v>203</v>
      </c>
      <c r="J83" s="7">
        <v>161</v>
      </c>
      <c r="K83" s="7">
        <v>7830</v>
      </c>
      <c r="L83" s="7">
        <v>316</v>
      </c>
      <c r="M83" s="7">
        <v>236</v>
      </c>
      <c r="N83" s="7">
        <v>21305.32</v>
      </c>
    </row>
    <row r="84" spans="1:14" ht="15" customHeight="1">
      <c r="A84" s="37" t="s">
        <v>46</v>
      </c>
      <c r="B84" s="33" t="s">
        <v>150</v>
      </c>
      <c r="C84" s="7">
        <v>8</v>
      </c>
      <c r="D84" s="7">
        <v>2</v>
      </c>
      <c r="E84" s="7">
        <v>516</v>
      </c>
      <c r="F84" s="7">
        <v>8</v>
      </c>
      <c r="G84" s="7">
        <v>2</v>
      </c>
      <c r="H84" s="7">
        <v>322</v>
      </c>
      <c r="I84" s="7">
        <v>10</v>
      </c>
      <c r="J84" s="7">
        <v>2</v>
      </c>
      <c r="K84" s="7">
        <v>688</v>
      </c>
      <c r="L84" s="7">
        <v>11</v>
      </c>
      <c r="M84" s="7">
        <v>3</v>
      </c>
      <c r="N84" s="7">
        <v>1526</v>
      </c>
    </row>
    <row r="85" spans="1:14">
      <c r="A85" s="33" t="s">
        <v>47</v>
      </c>
      <c r="B85" s="33" t="s">
        <v>151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</row>
    <row r="86" spans="1:14">
      <c r="A86" s="33" t="s">
        <v>48</v>
      </c>
      <c r="B86" s="33" t="s">
        <v>152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</row>
    <row r="87" spans="1:14" ht="24">
      <c r="A87" s="33" t="s">
        <v>49</v>
      </c>
      <c r="B87" s="33" t="s">
        <v>153</v>
      </c>
      <c r="C87" s="7">
        <v>20</v>
      </c>
      <c r="D87" s="7">
        <v>6</v>
      </c>
      <c r="E87" s="7">
        <v>1248.01</v>
      </c>
      <c r="F87" s="7">
        <v>23</v>
      </c>
      <c r="G87" s="7">
        <v>7</v>
      </c>
      <c r="H87" s="7">
        <v>1454</v>
      </c>
      <c r="I87" s="7">
        <v>25</v>
      </c>
      <c r="J87" s="7">
        <v>10</v>
      </c>
      <c r="K87" s="7">
        <v>1699</v>
      </c>
      <c r="L87" s="7">
        <v>42</v>
      </c>
      <c r="M87" s="7">
        <v>16</v>
      </c>
      <c r="N87" s="7">
        <v>4402.01</v>
      </c>
    </row>
    <row r="88" spans="1:14" ht="16.5" customHeight="1">
      <c r="A88" s="33" t="s">
        <v>66</v>
      </c>
      <c r="B88" s="33" t="s">
        <v>154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>
      <c r="A89" s="33" t="s">
        <v>87</v>
      </c>
      <c r="B89" s="33" t="s">
        <v>155</v>
      </c>
      <c r="C89" s="8">
        <v>148</v>
      </c>
      <c r="D89" s="8">
        <v>117</v>
      </c>
      <c r="E89" s="8">
        <v>4186</v>
      </c>
      <c r="F89" s="8">
        <v>164</v>
      </c>
      <c r="G89" s="8">
        <v>145</v>
      </c>
      <c r="H89" s="8">
        <v>4794</v>
      </c>
      <c r="I89" s="8">
        <v>166</v>
      </c>
      <c r="J89" s="8">
        <v>147</v>
      </c>
      <c r="K89" s="8">
        <v>4905</v>
      </c>
      <c r="L89" s="7">
        <v>253</v>
      </c>
      <c r="M89" s="7">
        <v>210</v>
      </c>
      <c r="N89" s="7">
        <v>13884</v>
      </c>
    </row>
    <row r="90" spans="1:14">
      <c r="A90" s="33" t="s">
        <v>93</v>
      </c>
      <c r="B90" s="33" t="s">
        <v>156</v>
      </c>
      <c r="C90" s="8">
        <v>3</v>
      </c>
      <c r="D90" s="8">
        <v>3</v>
      </c>
      <c r="E90" s="8">
        <v>113.36</v>
      </c>
      <c r="F90" s="8">
        <v>2</v>
      </c>
      <c r="G90" s="8">
        <v>2</v>
      </c>
      <c r="H90" s="8">
        <v>178.3</v>
      </c>
      <c r="I90" s="8">
        <v>0</v>
      </c>
      <c r="J90" s="8">
        <v>0</v>
      </c>
      <c r="K90" s="8">
        <v>0</v>
      </c>
      <c r="L90" s="7">
        <v>4</v>
      </c>
      <c r="M90" s="7">
        <v>4</v>
      </c>
      <c r="N90" s="7">
        <v>291.66000000000003</v>
      </c>
    </row>
    <row r="91" spans="1:14">
      <c r="A91" s="33" t="s">
        <v>94</v>
      </c>
      <c r="B91" s="33" t="s">
        <v>157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7">
        <v>0</v>
      </c>
      <c r="M91" s="7">
        <v>0</v>
      </c>
      <c r="N91" s="7">
        <v>0</v>
      </c>
    </row>
    <row r="92" spans="1:14" ht="15" customHeight="1">
      <c r="A92" s="33" t="s">
        <v>95</v>
      </c>
      <c r="B92" s="33" t="s">
        <v>158</v>
      </c>
      <c r="C92" s="8">
        <v>4</v>
      </c>
      <c r="D92" s="8">
        <v>1</v>
      </c>
      <c r="E92" s="8">
        <v>317</v>
      </c>
      <c r="F92" s="8">
        <v>5</v>
      </c>
      <c r="G92" s="8">
        <v>2</v>
      </c>
      <c r="H92" s="8">
        <v>347.65</v>
      </c>
      <c r="I92" s="8">
        <v>2</v>
      </c>
      <c r="J92" s="8">
        <v>2</v>
      </c>
      <c r="K92" s="8">
        <v>538</v>
      </c>
      <c r="L92" s="7">
        <v>6</v>
      </c>
      <c r="M92" s="7">
        <v>3</v>
      </c>
      <c r="N92" s="7">
        <v>1201.6500000000001</v>
      </c>
    </row>
    <row r="93" spans="1:14" ht="24">
      <c r="A93" s="33" t="s">
        <v>96</v>
      </c>
      <c r="B93" s="33" t="s">
        <v>159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7">
        <v>0</v>
      </c>
      <c r="M93" s="7">
        <v>0</v>
      </c>
      <c r="N93" s="7">
        <v>0</v>
      </c>
    </row>
    <row r="94" spans="1:14" ht="25.5">
      <c r="A94" s="36" t="s">
        <v>50</v>
      </c>
      <c r="B94" s="33" t="s">
        <v>160</v>
      </c>
      <c r="C94" s="8">
        <v>251</v>
      </c>
      <c r="D94" s="8">
        <v>245</v>
      </c>
      <c r="E94" s="8">
        <v>9419</v>
      </c>
      <c r="F94" s="8">
        <v>331</v>
      </c>
      <c r="G94" s="8">
        <v>326</v>
      </c>
      <c r="H94" s="8">
        <v>11301</v>
      </c>
      <c r="I94" s="8">
        <v>380</v>
      </c>
      <c r="J94" s="8">
        <v>365</v>
      </c>
      <c r="K94" s="8">
        <v>12287</v>
      </c>
      <c r="L94" s="7">
        <v>678</v>
      </c>
      <c r="M94" s="7">
        <v>662</v>
      </c>
      <c r="N94" s="7">
        <v>33007</v>
      </c>
    </row>
    <row r="95" spans="1:14">
      <c r="A95" s="36" t="s">
        <v>61</v>
      </c>
      <c r="B95" s="33" t="s">
        <v>71</v>
      </c>
      <c r="C95" s="8">
        <v>29</v>
      </c>
      <c r="D95" s="8">
        <v>28</v>
      </c>
      <c r="E95" s="8">
        <v>3844</v>
      </c>
      <c r="F95" s="8">
        <v>30</v>
      </c>
      <c r="G95" s="8">
        <v>29</v>
      </c>
      <c r="H95" s="8">
        <v>3273</v>
      </c>
      <c r="I95" s="8">
        <v>23</v>
      </c>
      <c r="J95" s="8">
        <v>22</v>
      </c>
      <c r="K95" s="8">
        <v>2874</v>
      </c>
      <c r="L95" s="7">
        <v>79</v>
      </c>
      <c r="M95" s="7">
        <v>76</v>
      </c>
      <c r="N95" s="7">
        <v>9992</v>
      </c>
    </row>
    <row r="96" spans="1:14">
      <c r="A96" s="36" t="s">
        <v>62</v>
      </c>
      <c r="B96" s="33" t="s">
        <v>161</v>
      </c>
      <c r="C96" s="8">
        <v>0</v>
      </c>
      <c r="D96" s="8">
        <v>0</v>
      </c>
      <c r="E96" s="8">
        <v>0</v>
      </c>
      <c r="F96" s="8">
        <v>2</v>
      </c>
      <c r="G96" s="8">
        <v>2</v>
      </c>
      <c r="H96" s="8">
        <v>577</v>
      </c>
      <c r="I96" s="8">
        <v>0</v>
      </c>
      <c r="J96" s="8">
        <v>0</v>
      </c>
      <c r="K96" s="8">
        <v>0</v>
      </c>
      <c r="L96" s="7">
        <v>2</v>
      </c>
      <c r="M96" s="7">
        <v>2</v>
      </c>
      <c r="N96" s="7">
        <v>577</v>
      </c>
    </row>
    <row r="97" spans="1:15">
      <c r="A97" s="36" t="s">
        <v>63</v>
      </c>
      <c r="B97" s="33" t="s">
        <v>162</v>
      </c>
      <c r="C97" s="8">
        <v>80</v>
      </c>
      <c r="D97" s="8">
        <v>80</v>
      </c>
      <c r="E97" s="8">
        <v>3370</v>
      </c>
      <c r="F97" s="8">
        <v>74</v>
      </c>
      <c r="G97" s="8">
        <v>73</v>
      </c>
      <c r="H97" s="8">
        <v>3754</v>
      </c>
      <c r="I97" s="8">
        <v>110</v>
      </c>
      <c r="J97" s="8">
        <v>102</v>
      </c>
      <c r="K97" s="8">
        <v>5194</v>
      </c>
      <c r="L97" s="7">
        <v>147</v>
      </c>
      <c r="M97" s="7">
        <v>139</v>
      </c>
      <c r="N97" s="7">
        <v>12318</v>
      </c>
    </row>
    <row r="98" spans="1:15">
      <c r="A98" s="36" t="s">
        <v>64</v>
      </c>
      <c r="B98" s="33" t="s">
        <v>163</v>
      </c>
      <c r="C98" s="8">
        <v>147</v>
      </c>
      <c r="D98" s="8">
        <v>142</v>
      </c>
      <c r="E98" s="8">
        <v>2204</v>
      </c>
      <c r="F98" s="8">
        <v>237</v>
      </c>
      <c r="G98" s="8">
        <v>234</v>
      </c>
      <c r="H98" s="8">
        <v>3697</v>
      </c>
      <c r="I98" s="8">
        <v>264</v>
      </c>
      <c r="J98" s="8">
        <v>259</v>
      </c>
      <c r="K98" s="8">
        <v>4219</v>
      </c>
      <c r="L98" s="7">
        <v>499</v>
      </c>
      <c r="M98" s="7">
        <v>495</v>
      </c>
      <c r="N98" s="7">
        <v>10119</v>
      </c>
    </row>
    <row r="99" spans="1:15">
      <c r="A99" s="36" t="s">
        <v>70</v>
      </c>
      <c r="B99" s="33" t="s">
        <v>72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7">
        <v>0</v>
      </c>
      <c r="M99" s="7">
        <v>0</v>
      </c>
      <c r="N99" s="7">
        <v>0</v>
      </c>
    </row>
    <row r="100" spans="1:15">
      <c r="A100" s="36" t="s">
        <v>165</v>
      </c>
      <c r="B100" s="33" t="s">
        <v>73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7">
        <v>0</v>
      </c>
      <c r="M100" s="7">
        <v>0</v>
      </c>
      <c r="N100" s="7">
        <v>0</v>
      </c>
    </row>
    <row r="101" spans="1:15">
      <c r="A101" s="36" t="s">
        <v>166</v>
      </c>
      <c r="B101" s="33" t="s">
        <v>91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7">
        <v>0</v>
      </c>
      <c r="M101" s="7">
        <v>0</v>
      </c>
      <c r="N101" s="7">
        <v>0</v>
      </c>
    </row>
    <row r="102" spans="1:15">
      <c r="A102" s="36" t="s">
        <v>167</v>
      </c>
      <c r="B102" s="33" t="s">
        <v>74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7">
        <v>0</v>
      </c>
      <c r="M102" s="7">
        <v>0</v>
      </c>
      <c r="N102" s="7">
        <v>0</v>
      </c>
    </row>
    <row r="103" spans="1:15" ht="24">
      <c r="A103" s="36" t="s">
        <v>168</v>
      </c>
      <c r="B103" s="33" t="s">
        <v>164</v>
      </c>
      <c r="C103" s="50" t="s">
        <v>15</v>
      </c>
      <c r="D103" s="50" t="s">
        <v>15</v>
      </c>
      <c r="E103" s="8">
        <v>0</v>
      </c>
      <c r="F103" s="50" t="s">
        <v>15</v>
      </c>
      <c r="G103" s="50" t="s">
        <v>15</v>
      </c>
      <c r="H103" s="8">
        <v>0</v>
      </c>
      <c r="I103" s="50" t="s">
        <v>15</v>
      </c>
      <c r="J103" s="50" t="s">
        <v>15</v>
      </c>
      <c r="K103" s="8">
        <v>0</v>
      </c>
      <c r="L103" s="49" t="s">
        <v>15</v>
      </c>
      <c r="M103" s="49" t="s">
        <v>15</v>
      </c>
      <c r="N103" s="7">
        <v>0</v>
      </c>
    </row>
    <row r="104" spans="1:15" ht="14.25">
      <c r="A104" s="30" t="s">
        <v>51</v>
      </c>
      <c r="B104" s="41" t="s">
        <v>169</v>
      </c>
      <c r="C104" s="7">
        <v>4168</v>
      </c>
      <c r="D104" s="7">
        <v>3374</v>
      </c>
      <c r="E104" s="7">
        <v>240359.47</v>
      </c>
      <c r="F104" s="7">
        <v>2660</v>
      </c>
      <c r="G104" s="7">
        <v>1948</v>
      </c>
      <c r="H104" s="7">
        <v>212731.44</v>
      </c>
      <c r="I104" s="7">
        <v>2533</v>
      </c>
      <c r="J104" s="7">
        <v>1812</v>
      </c>
      <c r="K104" s="7">
        <v>203210.14</v>
      </c>
      <c r="L104" s="7">
        <v>4662</v>
      </c>
      <c r="M104" s="7">
        <v>3741</v>
      </c>
      <c r="N104" s="7">
        <v>656301.05000000005</v>
      </c>
    </row>
    <row r="105" spans="1:15" ht="13.5" customHeight="1">
      <c r="A105" s="31"/>
      <c r="B105" s="13"/>
      <c r="C105" s="58" t="s">
        <v>203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</row>
    <row r="106" spans="1:15">
      <c r="A106" s="29" t="s">
        <v>52</v>
      </c>
      <c r="B106" s="14" t="s">
        <v>14</v>
      </c>
      <c r="C106" s="8">
        <v>95</v>
      </c>
      <c r="D106" s="44" t="s">
        <v>15</v>
      </c>
      <c r="E106" s="45">
        <v>30392</v>
      </c>
      <c r="F106" s="8">
        <v>91</v>
      </c>
      <c r="G106" s="44" t="s">
        <v>15</v>
      </c>
      <c r="H106" s="8">
        <v>29120</v>
      </c>
      <c r="I106" s="9">
        <v>126</v>
      </c>
      <c r="J106" s="44" t="s">
        <v>15</v>
      </c>
      <c r="K106" s="9">
        <v>40312</v>
      </c>
      <c r="L106" s="9">
        <v>312</v>
      </c>
      <c r="M106" s="44" t="s">
        <v>15</v>
      </c>
      <c r="N106" s="10">
        <v>99824</v>
      </c>
    </row>
    <row r="107" spans="1:15" ht="24">
      <c r="A107" s="33" t="s">
        <v>53</v>
      </c>
      <c r="B107" s="32" t="s">
        <v>102</v>
      </c>
      <c r="C107" s="8">
        <v>2</v>
      </c>
      <c r="D107" s="44" t="s">
        <v>15</v>
      </c>
      <c r="E107" s="7">
        <v>4220</v>
      </c>
      <c r="F107" s="8">
        <v>0</v>
      </c>
      <c r="G107" s="44" t="s">
        <v>15</v>
      </c>
      <c r="H107" s="8">
        <v>0</v>
      </c>
      <c r="I107" s="9">
        <v>0</v>
      </c>
      <c r="J107" s="44" t="s">
        <v>15</v>
      </c>
      <c r="K107" s="9">
        <v>0</v>
      </c>
      <c r="L107" s="9">
        <v>2</v>
      </c>
      <c r="M107" s="44" t="s">
        <v>15</v>
      </c>
      <c r="N107" s="10">
        <v>4220</v>
      </c>
    </row>
    <row r="108" spans="1:15" ht="13.5">
      <c r="A108" s="40" t="s">
        <v>54</v>
      </c>
      <c r="B108" s="28" t="s">
        <v>92</v>
      </c>
      <c r="C108" s="8">
        <v>97</v>
      </c>
      <c r="D108" s="44" t="s">
        <v>15</v>
      </c>
      <c r="E108" s="7">
        <v>34612</v>
      </c>
      <c r="F108" s="8">
        <v>91</v>
      </c>
      <c r="G108" s="44" t="s">
        <v>15</v>
      </c>
      <c r="H108" s="8">
        <v>29120</v>
      </c>
      <c r="I108" s="9">
        <v>126</v>
      </c>
      <c r="J108" s="44" t="s">
        <v>15</v>
      </c>
      <c r="K108" s="9">
        <v>40312</v>
      </c>
      <c r="L108" s="9">
        <v>314</v>
      </c>
      <c r="M108" s="44" t="s">
        <v>15</v>
      </c>
      <c r="N108" s="10">
        <v>104044</v>
      </c>
    </row>
    <row r="109" spans="1:15" ht="42" customHeight="1">
      <c r="A109" s="31"/>
      <c r="B109" s="42"/>
      <c r="C109" s="65" t="s">
        <v>204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6"/>
    </row>
    <row r="110" spans="1:15">
      <c r="A110" s="29" t="s">
        <v>55</v>
      </c>
      <c r="B110" s="43" t="s">
        <v>56</v>
      </c>
      <c r="C110" s="8">
        <v>1</v>
      </c>
      <c r="D110" s="4">
        <v>1</v>
      </c>
      <c r="E110" s="7">
        <v>51</v>
      </c>
      <c r="F110" s="8">
        <v>1</v>
      </c>
      <c r="G110" s="4">
        <v>1</v>
      </c>
      <c r="H110" s="8">
        <v>38</v>
      </c>
      <c r="I110" s="9">
        <v>1</v>
      </c>
      <c r="J110" s="4">
        <v>1</v>
      </c>
      <c r="K110" s="9">
        <v>32</v>
      </c>
      <c r="L110" s="9">
        <v>1</v>
      </c>
      <c r="M110" s="4">
        <v>1</v>
      </c>
      <c r="N110" s="10">
        <v>121</v>
      </c>
      <c r="O110" s="35"/>
    </row>
    <row r="111" spans="1:15" ht="36">
      <c r="A111" s="33" t="s">
        <v>103</v>
      </c>
      <c r="B111" s="46" t="s">
        <v>110</v>
      </c>
      <c r="C111" s="8">
        <v>0</v>
      </c>
      <c r="D111" s="4">
        <v>0</v>
      </c>
      <c r="E111" s="7">
        <v>0</v>
      </c>
      <c r="F111" s="8">
        <v>0</v>
      </c>
      <c r="G111" s="4">
        <v>0</v>
      </c>
      <c r="H111" s="8">
        <v>0</v>
      </c>
      <c r="I111" s="9">
        <v>0</v>
      </c>
      <c r="J111" s="4">
        <v>0</v>
      </c>
      <c r="K111" s="9">
        <v>0</v>
      </c>
      <c r="L111" s="9">
        <v>0</v>
      </c>
      <c r="M111" s="4">
        <v>0</v>
      </c>
      <c r="N111" s="10">
        <v>0</v>
      </c>
      <c r="O111" s="35"/>
    </row>
    <row r="112" spans="1:15" ht="13.5">
      <c r="A112" s="41" t="s">
        <v>104</v>
      </c>
      <c r="B112" s="27" t="s">
        <v>107</v>
      </c>
      <c r="C112" s="8">
        <v>1</v>
      </c>
      <c r="D112" s="4">
        <v>1</v>
      </c>
      <c r="E112" s="7">
        <v>51</v>
      </c>
      <c r="F112" s="8">
        <v>1</v>
      </c>
      <c r="G112" s="4">
        <v>1</v>
      </c>
      <c r="H112" s="8">
        <v>38</v>
      </c>
      <c r="I112" s="9">
        <v>1</v>
      </c>
      <c r="J112" s="4">
        <v>1</v>
      </c>
      <c r="K112" s="9">
        <v>32</v>
      </c>
      <c r="L112" s="9">
        <v>1</v>
      </c>
      <c r="M112" s="4">
        <v>1</v>
      </c>
      <c r="N112" s="10">
        <v>121</v>
      </c>
      <c r="O112" s="35"/>
    </row>
    <row r="113" spans="1:14" ht="13.5">
      <c r="A113" s="30" t="s">
        <v>105</v>
      </c>
      <c r="B113" s="27" t="s">
        <v>108</v>
      </c>
      <c r="C113" s="3" t="s">
        <v>15</v>
      </c>
      <c r="D113" s="3" t="s">
        <v>15</v>
      </c>
      <c r="E113" s="7">
        <v>34663</v>
      </c>
      <c r="F113" s="3" t="s">
        <v>15</v>
      </c>
      <c r="G113" s="3" t="s">
        <v>15</v>
      </c>
      <c r="H113" s="7">
        <v>29158</v>
      </c>
      <c r="I113" s="3" t="s">
        <v>15</v>
      </c>
      <c r="J113" s="3" t="s">
        <v>15</v>
      </c>
      <c r="K113" s="10">
        <v>40344</v>
      </c>
      <c r="L113" s="3" t="s">
        <v>15</v>
      </c>
      <c r="M113" s="3" t="s">
        <v>15</v>
      </c>
      <c r="N113" s="10">
        <v>104165</v>
      </c>
    </row>
    <row r="114" spans="1:14" ht="13.5">
      <c r="A114" s="30" t="s">
        <v>106</v>
      </c>
      <c r="B114" s="28" t="s">
        <v>109</v>
      </c>
      <c r="C114" s="3" t="s">
        <v>15</v>
      </c>
      <c r="D114" s="3" t="s">
        <v>15</v>
      </c>
      <c r="E114" s="7">
        <v>275022</v>
      </c>
      <c r="F114" s="3" t="s">
        <v>15</v>
      </c>
      <c r="G114" s="3" t="s">
        <v>15</v>
      </c>
      <c r="H114" s="7">
        <v>241889</v>
      </c>
      <c r="I114" s="3" t="s">
        <v>15</v>
      </c>
      <c r="J114" s="3" t="s">
        <v>15</v>
      </c>
      <c r="K114" s="10">
        <v>243554</v>
      </c>
      <c r="L114" s="3" t="s">
        <v>15</v>
      </c>
      <c r="M114" s="3" t="s">
        <v>15</v>
      </c>
      <c r="N114" s="10">
        <v>760466</v>
      </c>
    </row>
    <row r="115" spans="1:14" s="17" customFormat="1" ht="25.5" customHeight="1">
      <c r="A115" s="63" t="s">
        <v>170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1:14" s="17" customFormat="1" ht="15" customHeight="1">
      <c r="A116" s="34" t="s">
        <v>111</v>
      </c>
    </row>
    <row r="117" spans="1:14" s="17" customFormat="1" ht="15" customHeight="1">
      <c r="A117" s="34" t="s">
        <v>112</v>
      </c>
    </row>
    <row r="118" spans="1:14" s="18" customFormat="1" ht="15" customHeight="1">
      <c r="A118" s="34" t="s">
        <v>113</v>
      </c>
    </row>
    <row r="119" spans="1:14" s="18" customFormat="1" ht="15.75" customHeight="1">
      <c r="A119" s="34" t="s">
        <v>114</v>
      </c>
    </row>
    <row r="120" spans="1:14" s="18" customFormat="1" ht="15.75" customHeight="1">
      <c r="A120" s="35" t="s">
        <v>115</v>
      </c>
    </row>
    <row r="121" spans="1:14" ht="15" customHeight="1">
      <c r="A121" s="35" t="s">
        <v>116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1" t="s">
        <v>171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3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38"/>
      <c r="B124" s="39" t="s">
        <v>213</v>
      </c>
      <c r="D124" s="38"/>
      <c r="F124" s="38"/>
      <c r="G124" s="38"/>
    </row>
    <row r="125" spans="1:14">
      <c r="A125" s="6" t="s">
        <v>57</v>
      </c>
      <c r="B125"/>
      <c r="C125" s="16"/>
      <c r="D125" s="16" t="s">
        <v>17</v>
      </c>
      <c r="F125" s="6" t="s">
        <v>18</v>
      </c>
    </row>
    <row r="126" spans="1:14">
      <c r="A126" s="6" t="s">
        <v>58</v>
      </c>
    </row>
    <row r="127" spans="1:14">
      <c r="A127" s="38"/>
      <c r="B127" s="38" t="s">
        <v>214</v>
      </c>
      <c r="D127" s="38"/>
      <c r="F127" s="38"/>
      <c r="G127" s="38"/>
    </row>
    <row r="128" spans="1:14">
      <c r="A128" s="6" t="s">
        <v>117</v>
      </c>
      <c r="C128" s="16"/>
      <c r="D128" s="16" t="s">
        <v>17</v>
      </c>
      <c r="F128" s="6" t="s">
        <v>18</v>
      </c>
    </row>
    <row r="130" spans="1:2">
      <c r="A130" s="38"/>
      <c r="B130" s="38"/>
    </row>
    <row r="131" spans="1:2">
      <c r="A131" s="6" t="s">
        <v>99</v>
      </c>
    </row>
  </sheetData>
  <mergeCells count="15">
    <mergeCell ref="A115:N115"/>
    <mergeCell ref="C109:N109"/>
    <mergeCell ref="A17:A18"/>
    <mergeCell ref="B17:B18"/>
    <mergeCell ref="C17:E17"/>
    <mergeCell ref="F17:H17"/>
    <mergeCell ref="C105:N105"/>
    <mergeCell ref="C19:N19"/>
    <mergeCell ref="B8:M8"/>
    <mergeCell ref="E15:F15"/>
    <mergeCell ref="I17:K17"/>
    <mergeCell ref="L17:N17"/>
    <mergeCell ref="A9:N9"/>
    <mergeCell ref="A14:N14"/>
    <mergeCell ref="A13:N13"/>
  </mergeCells>
  <phoneticPr fontId="0" type="noConversion"/>
  <pageMargins left="0.78740157480314965" right="0.27559055118110237" top="0.43307086614173229" bottom="0.31496062992125984" header="0" footer="0"/>
  <pageSetup paperSize="9" scale="70" orientation="landscape" r:id="rId1"/>
  <headerFooter alignWithMargins="0"/>
  <rowBreaks count="2" manualBreakCount="2">
    <brk id="56" max="14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.75"/>
  <cols>
    <col min="1" max="1" width="17.85546875" bestFit="1" customWidth="1"/>
    <col min="2" max="2" width="119.85546875" bestFit="1" customWidth="1"/>
  </cols>
  <sheetData>
    <row r="1" spans="1:2">
      <c r="A1" s="11" t="s">
        <v>20</v>
      </c>
    </row>
    <row r="2" spans="1:2">
      <c r="A2" s="11" t="s">
        <v>21</v>
      </c>
    </row>
    <row r="3" spans="1:2">
      <c r="A3" s="11" t="s">
        <v>22</v>
      </c>
    </row>
    <row r="4" spans="1:2">
      <c r="A4" s="11" t="s">
        <v>23</v>
      </c>
    </row>
    <row r="5" spans="1:2">
      <c r="A5" s="11" t="s">
        <v>24</v>
      </c>
    </row>
    <row r="6" spans="1:2">
      <c r="A6" s="11" t="s">
        <v>25</v>
      </c>
    </row>
    <row r="7" spans="1:2">
      <c r="A7" s="11" t="s">
        <v>26</v>
      </c>
      <c r="B7" t="s">
        <v>205</v>
      </c>
    </row>
    <row r="8" spans="1:2">
      <c r="A8" s="11" t="s">
        <v>27</v>
      </c>
      <c r="B8" t="s">
        <v>206</v>
      </c>
    </row>
    <row r="9" spans="1:2">
      <c r="A9" s="11" t="s">
        <v>28</v>
      </c>
      <c r="B9">
        <v>188771865</v>
      </c>
    </row>
    <row r="10" spans="1:2">
      <c r="A10" s="11" t="s">
        <v>29</v>
      </c>
      <c r="B10" t="s">
        <v>207</v>
      </c>
    </row>
    <row r="11" spans="1:2">
      <c r="A11" s="11" t="s">
        <v>31</v>
      </c>
      <c r="B11">
        <v>2021</v>
      </c>
    </row>
    <row r="12" spans="1:2">
      <c r="A12" s="11" t="s">
        <v>32</v>
      </c>
      <c r="B12" t="s">
        <v>208</v>
      </c>
    </row>
    <row r="13" spans="1:2">
      <c r="A13" s="11" t="s">
        <v>33</v>
      </c>
      <c r="B13" t="s">
        <v>209</v>
      </c>
    </row>
    <row r="14" spans="1:2">
      <c r="A14" s="11" t="s">
        <v>34</v>
      </c>
      <c r="B14" t="s">
        <v>210</v>
      </c>
    </row>
    <row r="15" spans="1:2">
      <c r="A15" s="11" t="s">
        <v>35</v>
      </c>
      <c r="B15" t="s">
        <v>211</v>
      </c>
    </row>
    <row r="16" spans="1:2">
      <c r="A16" s="11" t="s">
        <v>30</v>
      </c>
      <c r="B16" s="15">
        <v>44391</v>
      </c>
    </row>
    <row r="17" spans="1:2">
      <c r="A17" s="11" t="s">
        <v>89</v>
      </c>
      <c r="B17" t="s">
        <v>212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</vt:lpstr>
      <vt:lpstr>Parametrai</vt:lpstr>
    </vt:vector>
  </TitlesOfParts>
  <Company>UAB "NEVDA"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Virga</dc:creator>
  <cp:lastModifiedBy>Dijana Pauliukevičienė</cp:lastModifiedBy>
  <cp:lastPrinted>2021-07-14T10:15:57Z</cp:lastPrinted>
  <dcterms:created xsi:type="dcterms:W3CDTF">2005-03-29T07:53:13Z</dcterms:created>
  <dcterms:modified xsi:type="dcterms:W3CDTF">2022-01-18T08:24:44Z</dcterms:modified>
</cp:coreProperties>
</file>