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35" windowHeight="3885" activeTab="0"/>
  </bookViews>
  <sheets>
    <sheet name="Forma" sheetId="1" r:id="rId1"/>
    <sheet name="Parametrai" sheetId="2" r:id="rId2"/>
  </sheets>
  <definedNames/>
  <calcPr fullCalcOnLoad="1"/>
</workbook>
</file>

<file path=xl/sharedStrings.xml><?xml version="1.0" encoding="utf-8"?>
<sst xmlns="http://schemas.openxmlformats.org/spreadsheetml/2006/main" count="229" uniqueCount="184">
  <si>
    <t>Forma patvirtinta Lietuvos Respublikos</t>
  </si>
  <si>
    <t>socialinės apsaugos ir darbo ministro</t>
  </si>
  <si>
    <t>Eil. Nr.</t>
  </si>
  <si>
    <t>Socialinės išmokos pavadinimas</t>
  </si>
  <si>
    <t>Iš viso per ketvirtį</t>
  </si>
  <si>
    <t>1.1.</t>
  </si>
  <si>
    <t>1.1.1.</t>
  </si>
  <si>
    <t>piniginėmis lėšomis</t>
  </si>
  <si>
    <t>1.1.2.</t>
  </si>
  <si>
    <t>1.2.</t>
  </si>
  <si>
    <t>1.2.1.</t>
  </si>
  <si>
    <t>1.2.2.</t>
  </si>
  <si>
    <t>sumažinta našlaičių pensijos ir (arba) gaunamų alimentų dydžiu</t>
  </si>
  <si>
    <t>viso dydžio</t>
  </si>
  <si>
    <t>2.1.</t>
  </si>
  <si>
    <t>2.2.</t>
  </si>
  <si>
    <t>2.3.</t>
  </si>
  <si>
    <t>2.4.</t>
  </si>
  <si>
    <t>2.4.2.</t>
  </si>
  <si>
    <t>3.1.</t>
  </si>
  <si>
    <t>3.2.</t>
  </si>
  <si>
    <t xml:space="preserve"> Nr.</t>
  </si>
  <si>
    <t>Pareigos1</t>
  </si>
  <si>
    <t>Darbuotojas1</t>
  </si>
  <si>
    <t>Pareigos2</t>
  </si>
  <si>
    <t>Darbuotojas2</t>
  </si>
  <si>
    <t>Pareigos3</t>
  </si>
  <si>
    <t>Darbuotojas3</t>
  </si>
  <si>
    <t>Skyriaus pavadinimas</t>
  </si>
  <si>
    <t>Skyriaus adresas</t>
  </si>
  <si>
    <t>Imonės kodas</t>
  </si>
  <si>
    <t>Telefonas</t>
  </si>
  <si>
    <t>Formavimo data</t>
  </si>
  <si>
    <t>Metai</t>
  </si>
  <si>
    <t>Ketvirtis</t>
  </si>
  <si>
    <t>Mėnuo1</t>
  </si>
  <si>
    <t>Mėnuo2</t>
  </si>
  <si>
    <t>Mėnuo3</t>
  </si>
  <si>
    <t>2009 m. birželio 12 d. įsakymu Nr.A1-386</t>
  </si>
  <si>
    <t>Socialinės apsaugos ir darbo ministerijai</t>
  </si>
  <si>
    <t>A. Vivulskio g. 11, LT-03610 Vilnius</t>
  </si>
  <si>
    <t>(savivaldybės pavadinimas, adresas, telefonas, el. paštas)</t>
  </si>
  <si>
    <t>1.</t>
  </si>
  <si>
    <t>2.</t>
  </si>
  <si>
    <t>3.</t>
  </si>
  <si>
    <t>4.</t>
  </si>
  <si>
    <t>4.1.</t>
  </si>
  <si>
    <t>4.2.</t>
  </si>
  <si>
    <t>5.</t>
  </si>
  <si>
    <t>6.</t>
  </si>
  <si>
    <t>6.1.</t>
  </si>
  <si>
    <t>6.1.1.</t>
  </si>
  <si>
    <t>6.1.2.</t>
  </si>
  <si>
    <t>6.2.</t>
  </si>
  <si>
    <t>6.2.2.</t>
  </si>
  <si>
    <t>6.3.</t>
  </si>
  <si>
    <t>6.3.1.</t>
  </si>
  <si>
    <t>6.3.2.</t>
  </si>
  <si>
    <t>6.4.</t>
  </si>
  <si>
    <t>6.4.1.</t>
  </si>
  <si>
    <t>6.4.2.</t>
  </si>
  <si>
    <t>7.</t>
  </si>
  <si>
    <t>8.</t>
  </si>
  <si>
    <t>vaikams iki 2 metų</t>
  </si>
  <si>
    <t>2.4.2.1.</t>
  </si>
  <si>
    <t>2.4.2.2.</t>
  </si>
  <si>
    <t>vaikams nuo 2 iki 18 metų</t>
  </si>
  <si>
    <t>mokama dalimis</t>
  </si>
  <si>
    <t>SAVIVALDYBĖS TERITORIJOJE GYVENANTIEMS ASMENIMS IŠMOKĖTŲ IŠMOKŲ VAIKAMS ATASKAITA</t>
  </si>
  <si>
    <t>gimusiam vaikui (1.1 = 1.1.1 + 1.1.2):</t>
  </si>
  <si>
    <t>įvaikintam vaikui (1.2 = 1.2.1 + 1.2.2):</t>
  </si>
  <si>
    <t>6.1.3.</t>
  </si>
  <si>
    <t>viso dydžio (4 BSI)</t>
  </si>
  <si>
    <t>viso dydžio (2 BSI)</t>
  </si>
  <si>
    <t>6.2.1.</t>
  </si>
  <si>
    <t>6.2.3.</t>
  </si>
  <si>
    <t>6.3.3.</t>
  </si>
  <si>
    <t>6.4.3.</t>
  </si>
  <si>
    <t>8.1.</t>
  </si>
  <si>
    <t>8.2.</t>
  </si>
  <si>
    <t>10.</t>
  </si>
  <si>
    <t>(savivaldybės administracijos direktorius arba jo įgalioto</t>
  </si>
  <si>
    <t>savivaldybės admistracijos tarnautojo ar darbuotojo pareigų pavadinimas)</t>
  </si>
  <si>
    <t>(rengėjo vardas ir pavardė, telefono nr., el. paštas)</t>
  </si>
  <si>
    <t>Valiuta</t>
  </si>
  <si>
    <t>(atsakingo padalinio vadovo pareigų pavadinimas)</t>
  </si>
  <si>
    <t>(parašas)</t>
  </si>
  <si>
    <t>(vardas ir pavardė)</t>
  </si>
  <si>
    <t>(Lietuvos Respublikos socialinės apsaugos ir darbo ministro</t>
  </si>
  <si>
    <t>už vaiką, kuriam globa (rūpyba) nustatyta šeimynoje</t>
  </si>
  <si>
    <t>už vaiką, kuriam globa (rūpyba) nustatyta šeimoje</t>
  </si>
  <si>
    <t>Asmenys</t>
  </si>
  <si>
    <t>Bendrai gyvenantys asmenys</t>
  </si>
  <si>
    <t>Išlaidos, eurais</t>
  </si>
  <si>
    <t>Išlaidos, 
eurais</t>
  </si>
  <si>
    <t>vienu metu gimus dviem vaikams</t>
  </si>
  <si>
    <t>vienu metu gimus daugiau kaip dviem vaikams</t>
  </si>
  <si>
    <t>2018 m. kovo 28 d. įsakymo Nr. A1-127  redakcija)</t>
  </si>
  <si>
    <r>
      <t>Vienkartinė išmoka vaikui (1 = 1.1 + 1.2 + 1.3)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</si>
  <si>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suteikta kitais būdais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</si>
  <si>
    <t>1.3.</t>
  </si>
  <si>
    <t>vaikui, kuriam globa (rūpyba) nustatyta šeimoje ar šeimynoje (1.3 = 1.3.1 + 1.3.2):</t>
  </si>
  <si>
    <t>1.3.1</t>
  </si>
  <si>
    <t>1.3.2</t>
  </si>
  <si>
    <r>
      <t>Išmoka vaikui (2 = 2.1 + 2.2 = 2.3 + 2.4)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</si>
  <si>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suteikta kitais būdais</t>
    </r>
    <r>
      <rPr>
        <vertAlign val="superscript"/>
        <sz val="9"/>
        <rFont val="Times New Roman"/>
        <family val="1"/>
      </rPr>
      <t>1</t>
    </r>
  </si>
  <si>
    <t xml:space="preserve">išmoka vaikui, mokama kiekvienam vaikui </t>
  </si>
  <si>
    <r>
      <t>papildomai skiriama išmoka vaikui  (2.4 = 2.4.1 + 2.4.2 + 2.4.3)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</si>
  <si>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2.4.1</t>
  </si>
  <si>
    <r>
      <t>vaikams, jeigu bendrai gyvenantys asmenys augina ir (ar) globoja 1 vaiką, vertinant pajamas (2.4.1 = 2.4.1.1 + 2.4.1.2)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</si>
  <si>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2.4.1.1</t>
  </si>
  <si>
    <r>
      <t>bendrai gyvenančių asmenų auginamiems vaikams (2.4.1.1 = 2.4.1.1.1 + 2.4.1.1.2)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</si>
  <si>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2.4.1.1.1</t>
  </si>
  <si>
    <t>2.4.1.1.2</t>
  </si>
  <si>
    <t>vaikams nuo 2 iki 18 metų ir vyresniems, jeigu mokosi pagal bendrojo ugdymo programą, bet ne ilgiau, iki jiems sukaks 21 metai</t>
  </si>
  <si>
    <t>2.4.1.2</t>
  </si>
  <si>
    <r>
      <t>bendrai gyvenančių asmenų globojamiems vaikams (2.4.1.2 = 2.4.1.2.1 + 2.4.1.2.2)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</si>
  <si>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2.4.1.2.1.</t>
  </si>
  <si>
    <t>2.4.1.2.2.</t>
  </si>
  <si>
    <r>
      <t>vaikams, jeigu bendrai gyvenantys asmenys augina ir (ar) globoja 2 vaikus, vertinant pajamas (2.4.2 = 2.4.2.1 + 2.4.2.2)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</si>
  <si>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bendrai gyvenančių asmenų auginamiems vaikams (2.4.2.1 = 2.4.2.1.1 + 2.4.2.1.2)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</si>
  <si>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2.4.2.1.1.</t>
  </si>
  <si>
    <t>2.4.2.1.2.</t>
  </si>
  <si>
    <r>
      <t>bendrai gyvenančių asmenų globojamiems vaikams (2.4.2.2 = 2.4.2.2.1 + 2.4.2.2.2)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</si>
  <si>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2.4.2.2.1.</t>
  </si>
  <si>
    <t>2.4.2.2.2.</t>
  </si>
  <si>
    <t>2.4.3</t>
  </si>
  <si>
    <r>
      <t>vaikams, jeigu bendrai gyvenantys asmenys augina ir (ar) globoja 3 ar daugiau vaikų (2.4.3 = 2.4.3.1 + 2.4.3.2)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</si>
  <si>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2.4.3.1.</t>
  </si>
  <si>
    <r>
      <t>bendrai gyvenančių asmenų auginamiems vaikams (2.4.3.1 = 2.4.3.1.1 + 2.4.3.1.2)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</si>
  <si>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2.4.3.1.1</t>
  </si>
  <si>
    <t>2.4.3.1.2</t>
  </si>
  <si>
    <t>2.4.3.2</t>
  </si>
  <si>
    <r>
      <t>bendrai gyvenančių asmenų globojamiems vaikams (2.4.3.2 = 2.4.3.2.1 + 2.4.3.2.2)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</si>
  <si>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2.4.3.2.1</t>
  </si>
  <si>
    <t>2.4.3.2.2</t>
  </si>
  <si>
    <r>
      <t>Išmoka privalomosios pradinės karo tarnybos kario vaikui (3 = 3.1 + 3.2)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</si>
  <si>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Vienkartinė išmoka nėščiai moteriai (4 = 4.1 + 4.2)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</si>
  <si>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4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.</t>
    </r>
  </si>
  <si>
    <r>
      <t>Išmoka besimokančio ar studijuojančio asmens vaiko priežiūrai (4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= 4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.1 + 4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</si>
  <si>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4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.1.</t>
    </r>
  </si>
  <si>
    <r>
      <t>4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.2.</t>
    </r>
  </si>
  <si>
    <r>
      <t>4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</si>
  <si>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>Išmoka gimus vienu metu daugiau kaip vienam vaikui (4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= 4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.1 + 4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.2 = 4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.3 + 4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.4)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</si>
  <si>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4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.1.</t>
    </r>
  </si>
  <si>
    <r>
      <t>4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.2.</t>
    </r>
  </si>
  <si>
    <r>
      <t>4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.3.</t>
    </r>
  </si>
  <si>
    <r>
      <t>4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.4.</t>
    </r>
  </si>
  <si>
    <r>
      <t>Iš viso (5 = 1+ 2 + 3 + 4 + 4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+ 4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)</t>
    </r>
    <r>
      <rPr>
        <b/>
        <vertAlign val="superscript"/>
        <sz val="9"/>
        <rFont val="Times New Roman"/>
        <family val="1"/>
      </rPr>
      <t>2</t>
    </r>
  </si>
  <si>
    <r>
      <t>Globos (rūpybos) išmoka (6 = 6.1 + 6.2 + 6.3 + 6.4 + 6.5)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</si>
  <si>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vaikams, globojamiems (rūpinamiems) šeimoje (6.1 = 6.1.1 + 6.1.2 + 6.1.3)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</si>
  <si>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vaikams, globojamiems (rūpinamiems) šeimynoje (6.2 = 6.2.1 +  6.2.2 + 6.2.3)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</si>
  <si>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vaikams, globojamiems (rūpinamiems) vaikų globos institucijoje (6.3 = 6.3.1 + 6.3.2 + 6.3.3)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</si>
  <si>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vaikams, globojamiems (rūpinamiems) globos centre:</t>
  </si>
  <si>
    <t>6.5</t>
  </si>
  <si>
    <r>
      <t>besimokantiems asmenims, pasibaigus vaiko globai (rūpybai) (6.4 = 6.4.1 + 6.4.2 + 6.4.3)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</si>
  <si>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6.5.1</t>
  </si>
  <si>
    <t>6.5.2</t>
  </si>
  <si>
    <t>6.5.3</t>
  </si>
  <si>
    <r>
      <t>Globos (rūpybos) išmokos tikslinis priedas (7  = 7.1 + 7.2 + 7.3)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</si>
  <si>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7.1.</t>
  </si>
  <si>
    <t>7.2.</t>
  </si>
  <si>
    <t>7.3</t>
  </si>
  <si>
    <t>už vaiką, kuriam globa (rūpyba) nustatyta globos centre</t>
  </si>
  <si>
    <r>
      <t>Vienkartinė išmoka įsikurti (8 = 8.1 + 8.2)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</si>
  <si>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 xml:space="preserve">9. </t>
  </si>
  <si>
    <r>
      <t>Išmoka įvaikinus vaiką (9 = 9.1 + 9.2)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</si>
  <si>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9.1.</t>
  </si>
  <si>
    <t>9.2.</t>
  </si>
  <si>
    <t>sumažinta gaunamos vaiko priežiūros išmokos dydžiu</t>
  </si>
  <si>
    <t>11.</t>
  </si>
  <si>
    <r>
      <t>Iš viso (11 = 5 + 10)</t>
    </r>
    <r>
      <rPr>
        <vertAlign val="superscript"/>
        <sz val="9"/>
        <rFont val="Times New Roman"/>
        <family val="1"/>
      </rPr>
      <t>2</t>
    </r>
  </si>
  <si>
    <r>
      <t>1</t>
    </r>
    <r>
      <rPr>
        <sz val="9"/>
        <rFont val="Times New Roman"/>
        <family val="1"/>
      </rPr>
      <t xml:space="preserve"> Vadovaujantis Lietuvos Respublikos išmokų vaikams įstatymo 19 straipsnio 2 dalies 3–10 punktais.</t>
    </r>
  </si>
  <si>
    <r>
      <t>2</t>
    </r>
    <r>
      <rPr>
        <sz val="9"/>
        <rFont val="Times New Roman"/>
        <family val="1"/>
      </rPr>
      <t xml:space="preserve"> Duomenys apie išmokas sumuojami Savivaldybės teritorijoje gyvenantiems asmenims išmokėtų išmokų vaikams ketvirtinės ataskaitos formos pildymo tvarkos aprašo, patvirtinto Lietuvos Respublikos socialinės apsaugos ir darbo ministro</t>
    </r>
  </si>
  <si>
    <t>2009 m. birželio 12 d. įsakymu Nr. A1-386 „Dėl Savivaldybės teritorijoje gyvenantiems asmenims išmokėtų išmokų vaikams ketvirtinės ataskaitos formos ir jos pildymo tvarkos aprašo patvirtinimo“, 8 punkte nustatyta tvarka.</t>
  </si>
  <si>
    <r>
      <t>Iš viso (10 = 6 + 7 + 8 + 9)</t>
    </r>
    <r>
      <rPr>
        <vertAlign val="superscript"/>
        <sz val="9"/>
        <rFont val="Times New Roman"/>
        <family val="1"/>
      </rPr>
      <t>2</t>
    </r>
  </si>
  <si>
    <t>Šiaulių m.savivaldybės administracijos Socialinių išmokų ir kompensacijų skyrius</t>
  </si>
  <si>
    <t>Tilžės g. 170, Šiauliai</t>
  </si>
  <si>
    <t>(8 41) 386 467</t>
  </si>
  <si>
    <t>IV</t>
  </si>
  <si>
    <t>Spalio mėn.</t>
  </si>
  <si>
    <t>Lapkričio mėn.</t>
  </si>
  <si>
    <t>Gruodžio mėn.</t>
  </si>
  <si>
    <t>Vyriausioji specialistė Violeta Levickienė, v.levickiene@siauliai.lt, tel. (8 41) 386 498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</si>
</sst>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"/>
    <numFmt numFmtId="173" formatCode="[$-427]yyyy\ &quot;m.&quot;\ mmmm\ d\ &quot;d.&quot;"/>
    <numFmt numFmtId="174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1" fontId="1" fillId="0" borderId="10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/>
    </xf>
    <xf numFmtId="0" fontId="1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4" fontId="1" fillId="0" borderId="12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72" fontId="3" fillId="0" borderId="0" xfId="0" applyNumberFormat="1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8.140625" style="19" customWidth="1"/>
    <col min="2" max="2" width="55.421875" style="1" customWidth="1"/>
    <col min="3" max="3" width="10.00390625" style="1" customWidth="1"/>
    <col min="4" max="4" width="9.421875" style="1" customWidth="1"/>
    <col min="5" max="5" width="10.00390625" style="1" customWidth="1"/>
    <col min="6" max="6" width="8.8515625" style="1" customWidth="1"/>
    <col min="7" max="7" width="9.28125" style="1" customWidth="1"/>
    <col min="8" max="8" width="9.140625" style="1" bestFit="1" customWidth="1"/>
    <col min="9" max="9" width="7.7109375" style="1" bestFit="1" customWidth="1"/>
    <col min="10" max="10" width="9.140625" style="1" customWidth="1"/>
    <col min="11" max="11" width="9.140625" style="1" bestFit="1" customWidth="1"/>
    <col min="12" max="12" width="12.00390625" style="1" customWidth="1"/>
    <col min="13" max="13" width="11.7109375" style="1" customWidth="1"/>
    <col min="14" max="14" width="12.00390625" style="1" customWidth="1"/>
    <col min="15" max="16384" width="9.140625" style="1" customWidth="1"/>
  </cols>
  <sheetData>
    <row r="1" spans="1:11" s="9" customFormat="1" ht="12">
      <c r="A1" s="10"/>
      <c r="K1" s="10" t="s">
        <v>0</v>
      </c>
    </row>
    <row r="2" spans="1:11" s="9" customFormat="1" ht="12">
      <c r="A2" s="10"/>
      <c r="K2" s="10" t="s">
        <v>1</v>
      </c>
    </row>
    <row r="3" spans="1:11" s="9" customFormat="1" ht="12">
      <c r="A3" s="10"/>
      <c r="K3" s="10" t="s">
        <v>38</v>
      </c>
    </row>
    <row r="4" spans="1:11" s="9" customFormat="1" ht="12">
      <c r="A4" s="17"/>
      <c r="K4" s="11" t="s">
        <v>88</v>
      </c>
    </row>
    <row r="5" spans="1:11" s="9" customFormat="1" ht="12">
      <c r="A5" s="17"/>
      <c r="K5" s="11" t="s">
        <v>97</v>
      </c>
    </row>
    <row r="6" spans="1:14" s="9" customFormat="1" ht="12">
      <c r="A6" s="18"/>
      <c r="B6" s="40" t="str">
        <f>Parametrai!B7</f>
        <v>Šiaulių m.savivaldybės administracijos Socialinių išmokų ir kompensacijų skyrius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2"/>
    </row>
    <row r="7" spans="1:14" s="9" customFormat="1" ht="12">
      <c r="A7" s="48" t="s">
        <v>41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s="9" customFormat="1" ht="12">
      <c r="A8" s="16" t="s">
        <v>39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9" customFormat="1" ht="12">
      <c r="A9" s="16" t="s">
        <v>40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="9" customFormat="1" ht="12">
      <c r="A10" s="17"/>
    </row>
    <row r="11" spans="1:14" s="9" customFormat="1" ht="12.75" customHeight="1">
      <c r="A11" s="39" t="str">
        <f>CONCATENATE(Parametrai!B11," METŲ ",Parametrai!B12," KETVIRČIO")</f>
        <v>2018 METŲ IV KETVIRČIO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s="9" customFormat="1" ht="12">
      <c r="A12" s="49" t="s">
        <v>68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s="9" customFormat="1" ht="12">
      <c r="A13" s="14"/>
      <c r="B13" s="13"/>
      <c r="C13" s="13"/>
      <c r="D13" s="13"/>
      <c r="E13" s="41">
        <f>Parametrai!B16</f>
        <v>43480</v>
      </c>
      <c r="F13" s="41"/>
      <c r="G13" s="14" t="s">
        <v>21</v>
      </c>
      <c r="H13" s="13"/>
      <c r="I13" s="13"/>
      <c r="J13" s="13"/>
      <c r="K13" s="13"/>
      <c r="L13" s="13"/>
      <c r="M13" s="13"/>
      <c r="N13" s="13"/>
    </row>
    <row r="14" s="9" customFormat="1" ht="12">
      <c r="A14" s="17"/>
    </row>
    <row r="15" spans="1:14" ht="12.75">
      <c r="A15" s="50" t="s">
        <v>2</v>
      </c>
      <c r="B15" s="54" t="s">
        <v>3</v>
      </c>
      <c r="C15" s="42" t="str">
        <f>Parametrai!B13</f>
        <v>Spalio mėn.</v>
      </c>
      <c r="D15" s="43"/>
      <c r="E15" s="44"/>
      <c r="F15" s="42" t="str">
        <f>Parametrai!B14</f>
        <v>Lapkričio mėn.</v>
      </c>
      <c r="G15" s="43"/>
      <c r="H15" s="44"/>
      <c r="I15" s="42" t="str">
        <f>Parametrai!B15</f>
        <v>Gruodžio mėn.</v>
      </c>
      <c r="J15" s="43"/>
      <c r="K15" s="44"/>
      <c r="L15" s="45" t="s">
        <v>4</v>
      </c>
      <c r="M15" s="46"/>
      <c r="N15" s="47"/>
    </row>
    <row r="16" spans="1:14" ht="36">
      <c r="A16" s="51"/>
      <c r="B16" s="55"/>
      <c r="C16" s="2" t="s">
        <v>91</v>
      </c>
      <c r="D16" s="2" t="s">
        <v>92</v>
      </c>
      <c r="E16" s="2" t="s">
        <v>93</v>
      </c>
      <c r="F16" s="2" t="s">
        <v>91</v>
      </c>
      <c r="G16" s="2" t="s">
        <v>92</v>
      </c>
      <c r="H16" s="2" t="s">
        <v>93</v>
      </c>
      <c r="I16" s="2" t="s">
        <v>91</v>
      </c>
      <c r="J16" s="2" t="s">
        <v>92</v>
      </c>
      <c r="K16" s="2" t="s">
        <v>93</v>
      </c>
      <c r="L16" s="2" t="s">
        <v>91</v>
      </c>
      <c r="M16" s="2" t="s">
        <v>92</v>
      </c>
      <c r="N16" s="2" t="s">
        <v>94</v>
      </c>
    </row>
    <row r="17" spans="1:14" ht="13.5">
      <c r="A17" s="23" t="s">
        <v>42</v>
      </c>
      <c r="B17" s="28" t="s">
        <v>98</v>
      </c>
      <c r="C17" s="5">
        <v>120</v>
      </c>
      <c r="D17" s="5">
        <v>118</v>
      </c>
      <c r="E17" s="5">
        <v>50160</v>
      </c>
      <c r="F17" s="5">
        <v>86</v>
      </c>
      <c r="G17" s="5">
        <v>85</v>
      </c>
      <c r="H17" s="5">
        <v>35948</v>
      </c>
      <c r="I17" s="5">
        <v>77</v>
      </c>
      <c r="J17" s="5">
        <v>76</v>
      </c>
      <c r="K17" s="5">
        <v>32186</v>
      </c>
      <c r="L17" s="5">
        <v>283</v>
      </c>
      <c r="M17" s="5">
        <v>279</v>
      </c>
      <c r="N17" s="5">
        <v>118294</v>
      </c>
    </row>
    <row r="18" spans="1:14" ht="12.75">
      <c r="A18" s="23" t="s">
        <v>5</v>
      </c>
      <c r="B18" s="24" t="s">
        <v>69</v>
      </c>
      <c r="C18" s="5">
        <v>120</v>
      </c>
      <c r="D18" s="5">
        <v>118</v>
      </c>
      <c r="E18" s="5">
        <v>50160</v>
      </c>
      <c r="F18" s="5">
        <v>85</v>
      </c>
      <c r="G18" s="5">
        <v>84</v>
      </c>
      <c r="H18" s="5">
        <v>35530</v>
      </c>
      <c r="I18" s="5">
        <v>77</v>
      </c>
      <c r="J18" s="5">
        <v>76</v>
      </c>
      <c r="K18" s="5">
        <v>32186</v>
      </c>
      <c r="L18" s="5">
        <v>282</v>
      </c>
      <c r="M18" s="5">
        <v>278</v>
      </c>
      <c r="N18" s="5">
        <v>117876</v>
      </c>
    </row>
    <row r="19" spans="1:14" ht="12.75">
      <c r="A19" s="23" t="s">
        <v>6</v>
      </c>
      <c r="B19" s="25" t="s">
        <v>7</v>
      </c>
      <c r="C19" s="5">
        <v>120</v>
      </c>
      <c r="D19" s="5">
        <v>118</v>
      </c>
      <c r="E19" s="5">
        <v>49951</v>
      </c>
      <c r="F19" s="5">
        <v>85</v>
      </c>
      <c r="G19" s="5">
        <v>84</v>
      </c>
      <c r="H19" s="5">
        <v>35112</v>
      </c>
      <c r="I19" s="5">
        <v>77</v>
      </c>
      <c r="J19" s="5">
        <v>76</v>
      </c>
      <c r="K19" s="5">
        <v>32186</v>
      </c>
      <c r="L19" s="5">
        <v>282</v>
      </c>
      <c r="M19" s="5">
        <v>278</v>
      </c>
      <c r="N19" s="5">
        <v>117249</v>
      </c>
    </row>
    <row r="20" spans="1:14" ht="13.5">
      <c r="A20" s="23" t="s">
        <v>8</v>
      </c>
      <c r="B20" s="25" t="s">
        <v>99</v>
      </c>
      <c r="C20" s="5">
        <v>1</v>
      </c>
      <c r="D20" s="5">
        <v>1</v>
      </c>
      <c r="E20" s="5">
        <v>209</v>
      </c>
      <c r="F20" s="5">
        <v>2</v>
      </c>
      <c r="G20" s="5">
        <v>2</v>
      </c>
      <c r="H20" s="5">
        <v>418</v>
      </c>
      <c r="I20" s="5">
        <v>0</v>
      </c>
      <c r="J20" s="5">
        <v>0</v>
      </c>
      <c r="K20" s="5">
        <v>0</v>
      </c>
      <c r="L20" s="5">
        <v>3</v>
      </c>
      <c r="M20" s="5">
        <v>3</v>
      </c>
      <c r="N20" s="5">
        <v>627</v>
      </c>
    </row>
    <row r="21" spans="1:14" ht="12.75">
      <c r="A21" s="23" t="s">
        <v>9</v>
      </c>
      <c r="B21" s="26" t="s">
        <v>70</v>
      </c>
      <c r="C21" s="5">
        <v>0</v>
      </c>
      <c r="D21" s="5">
        <v>0</v>
      </c>
      <c r="E21" s="5">
        <v>0</v>
      </c>
      <c r="F21" s="5">
        <v>1</v>
      </c>
      <c r="G21" s="5">
        <v>1</v>
      </c>
      <c r="H21" s="5">
        <v>418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418</v>
      </c>
    </row>
    <row r="22" spans="1:14" ht="12.75">
      <c r="A22" s="23" t="s">
        <v>10</v>
      </c>
      <c r="B22" s="25" t="s">
        <v>7</v>
      </c>
      <c r="C22" s="5">
        <v>0</v>
      </c>
      <c r="D22" s="5">
        <v>0</v>
      </c>
      <c r="E22" s="5">
        <v>0</v>
      </c>
      <c r="F22" s="5">
        <v>1</v>
      </c>
      <c r="G22" s="5">
        <v>1</v>
      </c>
      <c r="H22" s="5">
        <v>418</v>
      </c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418</v>
      </c>
    </row>
    <row r="23" spans="1:14" ht="13.5">
      <c r="A23" s="23" t="s">
        <v>11</v>
      </c>
      <c r="B23" s="25" t="s">
        <v>99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ht="24">
      <c r="A24" s="23" t="s">
        <v>100</v>
      </c>
      <c r="B24" s="26" t="s">
        <v>101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ht="12.75">
      <c r="A25" s="23" t="s">
        <v>102</v>
      </c>
      <c r="B25" s="25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ht="13.5">
      <c r="A26" s="23" t="s">
        <v>103</v>
      </c>
      <c r="B26" s="25" t="s">
        <v>99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ht="13.5">
      <c r="A27" s="23" t="s">
        <v>43</v>
      </c>
      <c r="B27" s="24" t="s">
        <v>104</v>
      </c>
      <c r="C27" s="5">
        <v>16464</v>
      </c>
      <c r="D27" s="5">
        <v>11302</v>
      </c>
      <c r="E27" s="5">
        <v>608944.65</v>
      </c>
      <c r="F27" s="5">
        <v>16892</v>
      </c>
      <c r="G27" s="5">
        <v>11581</v>
      </c>
      <c r="H27" s="5">
        <v>634748.25</v>
      </c>
      <c r="I27" s="5">
        <v>17296</v>
      </c>
      <c r="J27" s="5">
        <v>11870</v>
      </c>
      <c r="K27" s="5">
        <v>660264.01</v>
      </c>
      <c r="L27" s="5">
        <v>17432</v>
      </c>
      <c r="M27" s="5">
        <v>12172</v>
      </c>
      <c r="N27" s="5">
        <v>1903956.91</v>
      </c>
    </row>
    <row r="28" spans="1:14" ht="12.75">
      <c r="A28" s="23" t="s">
        <v>14</v>
      </c>
      <c r="B28" s="25" t="s">
        <v>7</v>
      </c>
      <c r="C28" s="5">
        <v>16457</v>
      </c>
      <c r="D28" s="5">
        <v>11296</v>
      </c>
      <c r="E28" s="5">
        <v>600524.17</v>
      </c>
      <c r="F28" s="5">
        <v>16885</v>
      </c>
      <c r="G28" s="5">
        <v>11575</v>
      </c>
      <c r="H28" s="5">
        <v>627075.92</v>
      </c>
      <c r="I28" s="5">
        <v>17290</v>
      </c>
      <c r="J28" s="5">
        <v>11865</v>
      </c>
      <c r="K28" s="5">
        <v>652156.78</v>
      </c>
      <c r="L28" s="5">
        <v>17425</v>
      </c>
      <c r="M28" s="5">
        <v>12165</v>
      </c>
      <c r="N28" s="5">
        <v>1879756.87</v>
      </c>
    </row>
    <row r="29" spans="1:14" ht="13.5">
      <c r="A29" s="23" t="s">
        <v>15</v>
      </c>
      <c r="B29" s="25" t="s">
        <v>105</v>
      </c>
      <c r="C29" s="5">
        <v>371</v>
      </c>
      <c r="D29" s="5">
        <v>190</v>
      </c>
      <c r="E29" s="5">
        <v>8420.48</v>
      </c>
      <c r="F29" s="5">
        <v>348</v>
      </c>
      <c r="G29" s="5">
        <v>177</v>
      </c>
      <c r="H29" s="5">
        <v>7672.33</v>
      </c>
      <c r="I29" s="5">
        <v>341</v>
      </c>
      <c r="J29" s="5">
        <v>176</v>
      </c>
      <c r="K29" s="5">
        <v>8107.23</v>
      </c>
      <c r="L29" s="5">
        <v>392</v>
      </c>
      <c r="M29" s="5">
        <v>219</v>
      </c>
      <c r="N29" s="5">
        <v>24200.04</v>
      </c>
    </row>
    <row r="30" spans="1:14" ht="12.75">
      <c r="A30" s="23" t="s">
        <v>16</v>
      </c>
      <c r="B30" s="25" t="s">
        <v>106</v>
      </c>
      <c r="C30" s="5">
        <v>16208</v>
      </c>
      <c r="D30" s="5">
        <v>11198</v>
      </c>
      <c r="E30" s="5">
        <v>545774.37</v>
      </c>
      <c r="F30" s="5">
        <v>16728</v>
      </c>
      <c r="G30" s="5">
        <v>11511</v>
      </c>
      <c r="H30" s="5">
        <v>573583.85</v>
      </c>
      <c r="I30" s="5">
        <v>17236</v>
      </c>
      <c r="J30" s="5">
        <v>11839</v>
      </c>
      <c r="K30" s="5">
        <v>597777.26</v>
      </c>
      <c r="L30" s="5">
        <v>17338</v>
      </c>
      <c r="M30" s="5">
        <v>12105</v>
      </c>
      <c r="N30" s="5">
        <v>1717135.48</v>
      </c>
    </row>
    <row r="31" spans="1:14" ht="13.5" customHeight="1">
      <c r="A31" s="23" t="s">
        <v>17</v>
      </c>
      <c r="B31" s="25" t="s">
        <v>107</v>
      </c>
      <c r="C31" s="5">
        <v>3129</v>
      </c>
      <c r="D31" s="5">
        <v>1456</v>
      </c>
      <c r="E31" s="5">
        <v>63170.28</v>
      </c>
      <c r="F31" s="5">
        <v>3191</v>
      </c>
      <c r="G31" s="5">
        <v>1475</v>
      </c>
      <c r="H31" s="5">
        <v>61164.4</v>
      </c>
      <c r="I31" s="5">
        <v>3276</v>
      </c>
      <c r="J31" s="5">
        <v>1508</v>
      </c>
      <c r="K31" s="5">
        <v>62486.75</v>
      </c>
      <c r="L31" s="5">
        <v>3387</v>
      </c>
      <c r="M31" s="5">
        <v>1624</v>
      </c>
      <c r="N31" s="5">
        <v>186821.43</v>
      </c>
    </row>
    <row r="32" spans="1:14" ht="25.5">
      <c r="A32" s="23" t="s">
        <v>108</v>
      </c>
      <c r="B32" s="24" t="s">
        <v>109</v>
      </c>
      <c r="C32" s="5">
        <v>430</v>
      </c>
      <c r="D32" s="5">
        <v>428</v>
      </c>
      <c r="E32" s="5">
        <v>9466.56</v>
      </c>
      <c r="F32" s="5">
        <v>422</v>
      </c>
      <c r="G32" s="5">
        <v>421</v>
      </c>
      <c r="H32" s="5">
        <v>8139.77</v>
      </c>
      <c r="I32" s="5">
        <v>423</v>
      </c>
      <c r="J32" s="5">
        <v>421</v>
      </c>
      <c r="K32" s="5">
        <v>8118.65</v>
      </c>
      <c r="L32" s="5">
        <v>458</v>
      </c>
      <c r="M32" s="5">
        <v>469</v>
      </c>
      <c r="N32" s="5">
        <v>25724.98</v>
      </c>
    </row>
    <row r="33" spans="1:14" ht="25.5">
      <c r="A33" s="23" t="s">
        <v>110</v>
      </c>
      <c r="B33" s="24" t="s">
        <v>111</v>
      </c>
      <c r="C33" s="5">
        <v>426</v>
      </c>
      <c r="D33" s="5">
        <v>424</v>
      </c>
      <c r="E33" s="5">
        <v>9392.46</v>
      </c>
      <c r="F33" s="5">
        <v>418</v>
      </c>
      <c r="G33" s="5">
        <v>417</v>
      </c>
      <c r="H33" s="5">
        <v>8065.67</v>
      </c>
      <c r="I33" s="5">
        <v>419</v>
      </c>
      <c r="J33" s="5">
        <v>417</v>
      </c>
      <c r="K33" s="5">
        <v>8044.55</v>
      </c>
      <c r="L33" s="5">
        <v>454</v>
      </c>
      <c r="M33" s="5">
        <v>465</v>
      </c>
      <c r="N33" s="5">
        <v>25502.68</v>
      </c>
    </row>
    <row r="34" spans="1:14" ht="12.75">
      <c r="A34" s="23" t="s">
        <v>112</v>
      </c>
      <c r="B34" s="25" t="s">
        <v>63</v>
      </c>
      <c r="C34" s="5">
        <v>74</v>
      </c>
      <c r="D34" s="5">
        <v>74</v>
      </c>
      <c r="E34" s="5">
        <v>2632.63</v>
      </c>
      <c r="F34" s="5">
        <v>69</v>
      </c>
      <c r="G34" s="5">
        <v>69</v>
      </c>
      <c r="H34" s="5">
        <v>2203.61</v>
      </c>
      <c r="I34" s="5">
        <v>65</v>
      </c>
      <c r="J34" s="5">
        <v>65</v>
      </c>
      <c r="K34" s="5">
        <v>2063</v>
      </c>
      <c r="L34" s="5">
        <v>81</v>
      </c>
      <c r="M34" s="5">
        <v>84</v>
      </c>
      <c r="N34" s="5">
        <v>6899.24</v>
      </c>
    </row>
    <row r="35" spans="1:14" ht="15" customHeight="1">
      <c r="A35" s="23" t="s">
        <v>113</v>
      </c>
      <c r="B35" s="26" t="s">
        <v>114</v>
      </c>
      <c r="C35" s="5">
        <v>352</v>
      </c>
      <c r="D35" s="5">
        <v>350</v>
      </c>
      <c r="E35" s="5">
        <v>6759.83</v>
      </c>
      <c r="F35" s="5">
        <v>351</v>
      </c>
      <c r="G35" s="5">
        <v>350</v>
      </c>
      <c r="H35" s="5">
        <v>5862.06</v>
      </c>
      <c r="I35" s="5">
        <v>355</v>
      </c>
      <c r="J35" s="5">
        <v>353</v>
      </c>
      <c r="K35" s="5">
        <v>5981.55</v>
      </c>
      <c r="L35" s="5">
        <v>379</v>
      </c>
      <c r="M35" s="5">
        <v>386</v>
      </c>
      <c r="N35" s="5">
        <v>18603.44</v>
      </c>
    </row>
    <row r="36" spans="1:14" ht="25.5">
      <c r="A36" s="23" t="s">
        <v>115</v>
      </c>
      <c r="B36" s="24" t="s">
        <v>116</v>
      </c>
      <c r="C36" s="5">
        <v>4</v>
      </c>
      <c r="D36" s="5">
        <v>4</v>
      </c>
      <c r="E36" s="5">
        <v>74.1</v>
      </c>
      <c r="F36" s="5">
        <v>4</v>
      </c>
      <c r="G36" s="5">
        <v>4</v>
      </c>
      <c r="H36" s="5">
        <v>74.1</v>
      </c>
      <c r="I36" s="5">
        <v>4</v>
      </c>
      <c r="J36" s="5">
        <v>4</v>
      </c>
      <c r="K36" s="5">
        <v>74.1</v>
      </c>
      <c r="L36" s="5">
        <v>4</v>
      </c>
      <c r="M36" s="5">
        <v>4</v>
      </c>
      <c r="N36" s="5">
        <v>222.3</v>
      </c>
    </row>
    <row r="37" spans="1:14" ht="12.75">
      <c r="A37" s="23" t="s">
        <v>117</v>
      </c>
      <c r="B37" s="25" t="s">
        <v>63</v>
      </c>
      <c r="C37" s="5">
        <v>1</v>
      </c>
      <c r="D37" s="5">
        <v>1</v>
      </c>
      <c r="E37" s="5">
        <v>28.5</v>
      </c>
      <c r="F37" s="5">
        <v>1</v>
      </c>
      <c r="G37" s="5">
        <v>1</v>
      </c>
      <c r="H37" s="5">
        <v>28.5</v>
      </c>
      <c r="I37" s="5">
        <v>1</v>
      </c>
      <c r="J37" s="5">
        <v>1</v>
      </c>
      <c r="K37" s="5">
        <v>28.5</v>
      </c>
      <c r="L37" s="5">
        <v>1</v>
      </c>
      <c r="M37" s="5">
        <v>1</v>
      </c>
      <c r="N37" s="5">
        <v>85.5</v>
      </c>
    </row>
    <row r="38" spans="1:14" ht="16.5" customHeight="1">
      <c r="A38" s="23" t="s">
        <v>118</v>
      </c>
      <c r="B38" s="25" t="s">
        <v>66</v>
      </c>
      <c r="C38" s="5">
        <v>3</v>
      </c>
      <c r="D38" s="5">
        <v>3</v>
      </c>
      <c r="E38" s="5">
        <v>45.6</v>
      </c>
      <c r="F38" s="5">
        <v>3</v>
      </c>
      <c r="G38" s="5">
        <v>3</v>
      </c>
      <c r="H38" s="5">
        <v>45.6</v>
      </c>
      <c r="I38" s="5">
        <v>3</v>
      </c>
      <c r="J38" s="5">
        <v>3</v>
      </c>
      <c r="K38" s="5">
        <v>45.6</v>
      </c>
      <c r="L38" s="5">
        <v>3</v>
      </c>
      <c r="M38" s="5">
        <v>3</v>
      </c>
      <c r="N38" s="5">
        <v>136.8</v>
      </c>
    </row>
    <row r="39" spans="1:14" ht="25.5">
      <c r="A39" s="23" t="s">
        <v>18</v>
      </c>
      <c r="B39" s="24" t="s">
        <v>119</v>
      </c>
      <c r="C39" s="5">
        <v>830</v>
      </c>
      <c r="D39" s="5">
        <v>437</v>
      </c>
      <c r="E39" s="5">
        <v>16918.59</v>
      </c>
      <c r="F39" s="5">
        <v>837</v>
      </c>
      <c r="G39" s="5">
        <v>439</v>
      </c>
      <c r="H39" s="5">
        <v>16269.49</v>
      </c>
      <c r="I39" s="5">
        <v>854</v>
      </c>
      <c r="J39" s="5">
        <v>449</v>
      </c>
      <c r="K39" s="5">
        <v>16105.57</v>
      </c>
      <c r="L39" s="5">
        <v>885</v>
      </c>
      <c r="M39" s="5">
        <v>482</v>
      </c>
      <c r="N39" s="5">
        <v>49293.65</v>
      </c>
    </row>
    <row r="40" spans="1:14" ht="25.5">
      <c r="A40" s="23" t="s">
        <v>64</v>
      </c>
      <c r="B40" s="24" t="s">
        <v>120</v>
      </c>
      <c r="C40" s="5">
        <v>827</v>
      </c>
      <c r="D40" s="5">
        <v>436</v>
      </c>
      <c r="E40" s="5">
        <v>16882.11</v>
      </c>
      <c r="F40" s="5">
        <v>836</v>
      </c>
      <c r="G40" s="5">
        <v>439</v>
      </c>
      <c r="H40" s="5">
        <v>16239.09</v>
      </c>
      <c r="I40" s="5">
        <v>853</v>
      </c>
      <c r="J40" s="5">
        <v>449</v>
      </c>
      <c r="K40" s="5">
        <v>16075.17</v>
      </c>
      <c r="L40" s="5">
        <v>882</v>
      </c>
      <c r="M40" s="5">
        <v>481</v>
      </c>
      <c r="N40" s="5">
        <v>49196.37</v>
      </c>
    </row>
    <row r="41" spans="1:14" ht="12.75">
      <c r="A41" s="23" t="s">
        <v>121</v>
      </c>
      <c r="B41" s="25" t="s">
        <v>63</v>
      </c>
      <c r="C41" s="5">
        <v>95</v>
      </c>
      <c r="D41" s="5">
        <v>91</v>
      </c>
      <c r="E41" s="5">
        <v>3498.33</v>
      </c>
      <c r="F41" s="5">
        <v>98</v>
      </c>
      <c r="G41" s="5">
        <v>93</v>
      </c>
      <c r="H41" s="5">
        <v>3339.13</v>
      </c>
      <c r="I41" s="5">
        <v>97</v>
      </c>
      <c r="J41" s="5">
        <v>92</v>
      </c>
      <c r="K41" s="5">
        <v>3299.47</v>
      </c>
      <c r="L41" s="5">
        <v>108</v>
      </c>
      <c r="M41" s="5">
        <v>110</v>
      </c>
      <c r="N41" s="5">
        <v>10136.93</v>
      </c>
    </row>
    <row r="42" spans="1:14" ht="14.25" customHeight="1">
      <c r="A42" s="23" t="s">
        <v>122</v>
      </c>
      <c r="B42" s="26" t="s">
        <v>114</v>
      </c>
      <c r="C42" s="5">
        <v>734</v>
      </c>
      <c r="D42" s="5">
        <v>423</v>
      </c>
      <c r="E42" s="5">
        <v>13383.78</v>
      </c>
      <c r="F42" s="5">
        <v>740</v>
      </c>
      <c r="G42" s="5">
        <v>426</v>
      </c>
      <c r="H42" s="5">
        <v>12899.96</v>
      </c>
      <c r="I42" s="5">
        <v>756</v>
      </c>
      <c r="J42" s="5">
        <v>434</v>
      </c>
      <c r="K42" s="5">
        <v>12775.7</v>
      </c>
      <c r="L42" s="5">
        <v>782</v>
      </c>
      <c r="M42" s="5">
        <v>465</v>
      </c>
      <c r="N42" s="5">
        <v>39059.44</v>
      </c>
    </row>
    <row r="43" spans="1:14" ht="25.5">
      <c r="A43" s="23" t="s">
        <v>65</v>
      </c>
      <c r="B43" s="24" t="s">
        <v>123</v>
      </c>
      <c r="C43" s="5">
        <v>5</v>
      </c>
      <c r="D43" s="5">
        <v>3</v>
      </c>
      <c r="E43" s="5">
        <v>36.48</v>
      </c>
      <c r="F43" s="5">
        <v>3</v>
      </c>
      <c r="G43" s="5">
        <v>2</v>
      </c>
      <c r="H43" s="5">
        <v>30.4</v>
      </c>
      <c r="I43" s="5">
        <v>3</v>
      </c>
      <c r="J43" s="5">
        <v>2</v>
      </c>
      <c r="K43" s="5">
        <v>30.4</v>
      </c>
      <c r="L43" s="5">
        <v>5</v>
      </c>
      <c r="M43" s="5">
        <v>3</v>
      </c>
      <c r="N43" s="5">
        <v>97.28</v>
      </c>
    </row>
    <row r="44" spans="1:14" ht="12.75">
      <c r="A44" s="23" t="s">
        <v>124</v>
      </c>
      <c r="B44" s="25" t="s">
        <v>63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ht="12.75">
      <c r="A45" s="23" t="s">
        <v>125</v>
      </c>
      <c r="B45" s="25" t="s">
        <v>66</v>
      </c>
      <c r="C45" s="5">
        <v>5</v>
      </c>
      <c r="D45" s="5">
        <v>3</v>
      </c>
      <c r="E45" s="5">
        <v>36.48</v>
      </c>
      <c r="F45" s="5">
        <v>3</v>
      </c>
      <c r="G45" s="5">
        <v>2</v>
      </c>
      <c r="H45" s="5">
        <v>30.4</v>
      </c>
      <c r="I45" s="5">
        <v>3</v>
      </c>
      <c r="J45" s="5">
        <v>2</v>
      </c>
      <c r="K45" s="5">
        <v>30.4</v>
      </c>
      <c r="L45" s="5">
        <v>5</v>
      </c>
      <c r="M45" s="5">
        <v>3</v>
      </c>
      <c r="N45" s="5">
        <v>97.28</v>
      </c>
    </row>
    <row r="46" spans="1:14" ht="25.5">
      <c r="A46" s="23" t="s">
        <v>126</v>
      </c>
      <c r="B46" s="24" t="s">
        <v>127</v>
      </c>
      <c r="C46" s="5">
        <v>1870</v>
      </c>
      <c r="D46" s="5">
        <v>608</v>
      </c>
      <c r="E46" s="5">
        <v>36785.13</v>
      </c>
      <c r="F46" s="5">
        <v>1937</v>
      </c>
      <c r="G46" s="5">
        <v>633</v>
      </c>
      <c r="H46" s="5">
        <v>36755.14</v>
      </c>
      <c r="I46" s="5">
        <v>2007</v>
      </c>
      <c r="J46" s="5">
        <v>658</v>
      </c>
      <c r="K46" s="5">
        <v>38262.53</v>
      </c>
      <c r="L46" s="5">
        <v>2060</v>
      </c>
      <c r="M46" s="5">
        <v>699</v>
      </c>
      <c r="N46" s="5">
        <v>111802.8</v>
      </c>
    </row>
    <row r="47" spans="1:14" ht="25.5">
      <c r="A47" s="23" t="s">
        <v>128</v>
      </c>
      <c r="B47" s="24" t="s">
        <v>129</v>
      </c>
      <c r="C47" s="5">
        <v>1797</v>
      </c>
      <c r="D47" s="5">
        <v>590</v>
      </c>
      <c r="E47" s="5">
        <v>35572.24</v>
      </c>
      <c r="F47" s="5">
        <v>1855</v>
      </c>
      <c r="G47" s="5">
        <v>613</v>
      </c>
      <c r="H47" s="5">
        <v>35074.23</v>
      </c>
      <c r="I47" s="5">
        <v>1919</v>
      </c>
      <c r="J47" s="5">
        <v>638</v>
      </c>
      <c r="K47" s="5">
        <v>36306.91</v>
      </c>
      <c r="L47" s="5">
        <v>1974</v>
      </c>
      <c r="M47" s="5">
        <v>679</v>
      </c>
      <c r="N47" s="5">
        <v>106953.38</v>
      </c>
    </row>
    <row r="48" spans="1:14" ht="17.25" customHeight="1">
      <c r="A48" s="23" t="s">
        <v>130</v>
      </c>
      <c r="B48" s="25" t="s">
        <v>63</v>
      </c>
      <c r="C48" s="5">
        <v>185</v>
      </c>
      <c r="D48" s="5">
        <v>170</v>
      </c>
      <c r="E48" s="5">
        <v>5992.53</v>
      </c>
      <c r="F48" s="5">
        <v>189</v>
      </c>
      <c r="G48" s="5">
        <v>174</v>
      </c>
      <c r="H48" s="5">
        <v>6131.88</v>
      </c>
      <c r="I48" s="5">
        <v>200</v>
      </c>
      <c r="J48" s="5">
        <v>182</v>
      </c>
      <c r="K48" s="5">
        <v>6376.53</v>
      </c>
      <c r="L48" s="5">
        <v>220</v>
      </c>
      <c r="M48" s="5">
        <v>212</v>
      </c>
      <c r="N48" s="5">
        <v>18500.94</v>
      </c>
    </row>
    <row r="49" spans="1:14" ht="24">
      <c r="A49" s="23" t="s">
        <v>131</v>
      </c>
      <c r="B49" s="26" t="s">
        <v>114</v>
      </c>
      <c r="C49" s="5">
        <v>1617</v>
      </c>
      <c r="D49" s="5">
        <v>582</v>
      </c>
      <c r="E49" s="5">
        <v>29579.71</v>
      </c>
      <c r="F49" s="5">
        <v>1671</v>
      </c>
      <c r="G49" s="5">
        <v>607</v>
      </c>
      <c r="H49" s="5">
        <v>28942.35</v>
      </c>
      <c r="I49" s="5">
        <v>1721</v>
      </c>
      <c r="J49" s="5">
        <v>630</v>
      </c>
      <c r="K49" s="5">
        <v>29930.38</v>
      </c>
      <c r="L49" s="5">
        <v>1771</v>
      </c>
      <c r="M49" s="5">
        <v>671</v>
      </c>
      <c r="N49" s="5">
        <v>88452.44</v>
      </c>
    </row>
    <row r="50" spans="1:14" ht="25.5">
      <c r="A50" s="27" t="s">
        <v>132</v>
      </c>
      <c r="B50" s="28" t="s">
        <v>133</v>
      </c>
      <c r="C50" s="5">
        <v>79</v>
      </c>
      <c r="D50" s="5">
        <v>32</v>
      </c>
      <c r="E50" s="5">
        <v>1212.89</v>
      </c>
      <c r="F50" s="5">
        <v>83</v>
      </c>
      <c r="G50" s="5">
        <v>35</v>
      </c>
      <c r="H50" s="5">
        <v>1680.91</v>
      </c>
      <c r="I50" s="5">
        <v>91</v>
      </c>
      <c r="J50" s="5">
        <v>37</v>
      </c>
      <c r="K50" s="5">
        <v>1955.62</v>
      </c>
      <c r="L50" s="5">
        <v>99</v>
      </c>
      <c r="M50" s="5">
        <v>41</v>
      </c>
      <c r="N50" s="5">
        <v>4849.42</v>
      </c>
    </row>
    <row r="51" spans="1:14" ht="12.75">
      <c r="A51" s="23" t="s">
        <v>134</v>
      </c>
      <c r="B51" s="25" t="s">
        <v>63</v>
      </c>
      <c r="C51" s="5">
        <v>2</v>
      </c>
      <c r="D51" s="5">
        <v>2</v>
      </c>
      <c r="E51" s="5">
        <v>30.4</v>
      </c>
      <c r="F51" s="5">
        <v>1</v>
      </c>
      <c r="G51" s="5">
        <v>1</v>
      </c>
      <c r="H51" s="5">
        <v>46.55</v>
      </c>
      <c r="I51" s="5">
        <v>1</v>
      </c>
      <c r="J51" s="5">
        <v>1</v>
      </c>
      <c r="K51" s="5">
        <v>28.5</v>
      </c>
      <c r="L51" s="5">
        <v>3</v>
      </c>
      <c r="M51" s="5">
        <v>4</v>
      </c>
      <c r="N51" s="5">
        <v>105.45</v>
      </c>
    </row>
    <row r="52" spans="1:14" ht="12.75">
      <c r="A52" s="23" t="s">
        <v>135</v>
      </c>
      <c r="B52" s="25" t="s">
        <v>66</v>
      </c>
      <c r="C52" s="5">
        <v>77</v>
      </c>
      <c r="D52" s="5">
        <v>32</v>
      </c>
      <c r="E52" s="5">
        <v>1182.49</v>
      </c>
      <c r="F52" s="5">
        <v>82</v>
      </c>
      <c r="G52" s="5">
        <v>35</v>
      </c>
      <c r="H52" s="5">
        <v>1634.36</v>
      </c>
      <c r="I52" s="5">
        <v>90</v>
      </c>
      <c r="J52" s="5">
        <v>37</v>
      </c>
      <c r="K52" s="5">
        <v>1927.12</v>
      </c>
      <c r="L52" s="5">
        <v>96</v>
      </c>
      <c r="M52" s="5">
        <v>41</v>
      </c>
      <c r="N52" s="5">
        <v>4743.97</v>
      </c>
    </row>
    <row r="53" spans="1:14" ht="13.5">
      <c r="A53" s="23" t="s">
        <v>44</v>
      </c>
      <c r="B53" s="24" t="s">
        <v>136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ht="12.75">
      <c r="A54" s="23" t="s">
        <v>19</v>
      </c>
      <c r="B54" s="25" t="s">
        <v>7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 ht="13.5">
      <c r="A55" s="23" t="s">
        <v>20</v>
      </c>
      <c r="B55" s="25" t="s">
        <v>105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ht="13.5">
      <c r="A56" s="23" t="s">
        <v>45</v>
      </c>
      <c r="B56" s="24" t="s">
        <v>137</v>
      </c>
      <c r="C56" s="5">
        <v>16</v>
      </c>
      <c r="D56" s="5">
        <v>16</v>
      </c>
      <c r="E56" s="5">
        <v>1216</v>
      </c>
      <c r="F56" s="5">
        <v>11</v>
      </c>
      <c r="G56" s="5">
        <v>11</v>
      </c>
      <c r="H56" s="5">
        <v>836</v>
      </c>
      <c r="I56" s="5">
        <v>15</v>
      </c>
      <c r="J56" s="5">
        <v>15</v>
      </c>
      <c r="K56" s="5">
        <v>1140</v>
      </c>
      <c r="L56" s="5">
        <v>42</v>
      </c>
      <c r="M56" s="5">
        <v>42</v>
      </c>
      <c r="N56" s="5">
        <v>3192</v>
      </c>
    </row>
    <row r="57" spans="1:14" ht="12.75">
      <c r="A57" s="23" t="s">
        <v>46</v>
      </c>
      <c r="B57" s="25" t="s">
        <v>7</v>
      </c>
      <c r="C57" s="5">
        <v>16</v>
      </c>
      <c r="D57" s="5">
        <v>16</v>
      </c>
      <c r="E57" s="5">
        <v>1216</v>
      </c>
      <c r="F57" s="5">
        <v>11</v>
      </c>
      <c r="G57" s="5">
        <v>11</v>
      </c>
      <c r="H57" s="5">
        <v>836</v>
      </c>
      <c r="I57" s="5">
        <v>15</v>
      </c>
      <c r="J57" s="5">
        <v>15</v>
      </c>
      <c r="K57" s="5">
        <v>1140</v>
      </c>
      <c r="L57" s="5">
        <v>42</v>
      </c>
      <c r="M57" s="5">
        <v>42</v>
      </c>
      <c r="N57" s="5">
        <v>3192</v>
      </c>
    </row>
    <row r="58" spans="1:14" ht="13.5">
      <c r="A58" s="23" t="s">
        <v>47</v>
      </c>
      <c r="B58" s="25" t="s">
        <v>105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ht="27">
      <c r="A59" s="23" t="s">
        <v>138</v>
      </c>
      <c r="B59" s="26" t="s">
        <v>139</v>
      </c>
      <c r="C59" s="5">
        <v>12</v>
      </c>
      <c r="D59" s="5">
        <v>12</v>
      </c>
      <c r="E59" s="5">
        <v>7387.01</v>
      </c>
      <c r="F59" s="5">
        <v>12</v>
      </c>
      <c r="G59" s="5">
        <v>12</v>
      </c>
      <c r="H59" s="5">
        <v>4162.05</v>
      </c>
      <c r="I59" s="5">
        <v>13</v>
      </c>
      <c r="J59" s="5">
        <v>13</v>
      </c>
      <c r="K59" s="5">
        <v>2644.8</v>
      </c>
      <c r="L59" s="5">
        <v>16</v>
      </c>
      <c r="M59" s="5">
        <v>17</v>
      </c>
      <c r="N59" s="5">
        <v>14193.86</v>
      </c>
    </row>
    <row r="60" spans="1:14" ht="15.75">
      <c r="A60" s="23" t="s">
        <v>140</v>
      </c>
      <c r="B60" s="25" t="s">
        <v>7</v>
      </c>
      <c r="C60" s="5">
        <v>12</v>
      </c>
      <c r="D60" s="5">
        <v>12</v>
      </c>
      <c r="E60" s="5">
        <v>7387.01</v>
      </c>
      <c r="F60" s="5">
        <v>12</v>
      </c>
      <c r="G60" s="5">
        <v>12</v>
      </c>
      <c r="H60" s="5">
        <v>4162.05</v>
      </c>
      <c r="I60" s="5">
        <v>13</v>
      </c>
      <c r="J60" s="5">
        <v>13</v>
      </c>
      <c r="K60" s="5">
        <v>2572.6</v>
      </c>
      <c r="L60" s="5">
        <v>16</v>
      </c>
      <c r="M60" s="5">
        <v>17</v>
      </c>
      <c r="N60" s="5">
        <v>14121.66</v>
      </c>
    </row>
    <row r="61" spans="1:14" ht="15.75">
      <c r="A61" s="23" t="s">
        <v>141</v>
      </c>
      <c r="B61" s="25" t="s">
        <v>105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1</v>
      </c>
      <c r="J61" s="5">
        <v>1</v>
      </c>
      <c r="K61" s="5">
        <v>72.2</v>
      </c>
      <c r="L61" s="5">
        <v>1</v>
      </c>
      <c r="M61" s="5">
        <v>1</v>
      </c>
      <c r="N61" s="5">
        <v>72.2</v>
      </c>
    </row>
    <row r="62" spans="1:14" ht="27">
      <c r="A62" s="23" t="s">
        <v>142</v>
      </c>
      <c r="B62" s="26" t="s">
        <v>143</v>
      </c>
      <c r="C62" s="5">
        <v>54</v>
      </c>
      <c r="D62" s="5">
        <v>27</v>
      </c>
      <c r="E62" s="5">
        <v>4038.13</v>
      </c>
      <c r="F62" s="5">
        <v>56</v>
      </c>
      <c r="G62" s="5">
        <v>28</v>
      </c>
      <c r="H62" s="5">
        <v>4296.53</v>
      </c>
      <c r="I62" s="5">
        <v>62</v>
      </c>
      <c r="J62" s="5">
        <v>31</v>
      </c>
      <c r="K62" s="5">
        <v>5203.15</v>
      </c>
      <c r="L62" s="5">
        <v>62</v>
      </c>
      <c r="M62" s="5">
        <v>31</v>
      </c>
      <c r="N62" s="5">
        <v>13537.81</v>
      </c>
    </row>
    <row r="63" spans="1:14" ht="15.75">
      <c r="A63" s="23" t="s">
        <v>144</v>
      </c>
      <c r="B63" s="25" t="s">
        <v>7</v>
      </c>
      <c r="C63" s="5">
        <v>54</v>
      </c>
      <c r="D63" s="5">
        <v>27</v>
      </c>
      <c r="E63" s="5">
        <v>3962.13</v>
      </c>
      <c r="F63" s="5">
        <v>56</v>
      </c>
      <c r="G63" s="5">
        <v>28</v>
      </c>
      <c r="H63" s="5">
        <v>4220.53</v>
      </c>
      <c r="I63" s="5">
        <v>62</v>
      </c>
      <c r="J63" s="5">
        <v>31</v>
      </c>
      <c r="K63" s="5">
        <v>5127.15</v>
      </c>
      <c r="L63" s="5">
        <v>62</v>
      </c>
      <c r="M63" s="5">
        <v>31</v>
      </c>
      <c r="N63" s="5">
        <v>13309.81</v>
      </c>
    </row>
    <row r="64" spans="1:14" ht="15.75">
      <c r="A64" s="23" t="s">
        <v>145</v>
      </c>
      <c r="B64" s="25" t="s">
        <v>105</v>
      </c>
      <c r="C64" s="5">
        <v>2</v>
      </c>
      <c r="D64" s="5">
        <v>1</v>
      </c>
      <c r="E64" s="5">
        <v>76</v>
      </c>
      <c r="F64" s="5">
        <v>2</v>
      </c>
      <c r="G64" s="5">
        <v>1</v>
      </c>
      <c r="H64" s="5">
        <v>76</v>
      </c>
      <c r="I64" s="5">
        <v>2</v>
      </c>
      <c r="J64" s="5">
        <v>1</v>
      </c>
      <c r="K64" s="5">
        <v>76</v>
      </c>
      <c r="L64" s="5">
        <v>2</v>
      </c>
      <c r="M64" s="5">
        <v>1</v>
      </c>
      <c r="N64" s="5">
        <v>228</v>
      </c>
    </row>
    <row r="65" spans="1:14" ht="15.75">
      <c r="A65" s="23" t="s">
        <v>146</v>
      </c>
      <c r="B65" s="25" t="s">
        <v>95</v>
      </c>
      <c r="C65" s="5">
        <v>54</v>
      </c>
      <c r="D65" s="5">
        <v>27</v>
      </c>
      <c r="E65" s="5">
        <v>4038.13</v>
      </c>
      <c r="F65" s="5">
        <v>56</v>
      </c>
      <c r="G65" s="5">
        <v>28</v>
      </c>
      <c r="H65" s="5">
        <v>4296.53</v>
      </c>
      <c r="I65" s="5">
        <v>62</v>
      </c>
      <c r="J65" s="5">
        <v>31</v>
      </c>
      <c r="K65" s="5">
        <v>5203.15</v>
      </c>
      <c r="L65" s="5">
        <v>62</v>
      </c>
      <c r="M65" s="5">
        <v>31</v>
      </c>
      <c r="N65" s="5">
        <v>13537.81</v>
      </c>
    </row>
    <row r="66" spans="1:14" ht="15.75">
      <c r="A66" s="23" t="s">
        <v>147</v>
      </c>
      <c r="B66" s="25" t="s">
        <v>96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ht="14.25">
      <c r="A67" s="29" t="s">
        <v>48</v>
      </c>
      <c r="B67" s="30" t="s">
        <v>148</v>
      </c>
      <c r="C67" s="5">
        <v>16552</v>
      </c>
      <c r="D67" s="5">
        <v>11381</v>
      </c>
      <c r="E67" s="5">
        <v>671745.79</v>
      </c>
      <c r="F67" s="5">
        <v>16965</v>
      </c>
      <c r="G67" s="5">
        <v>11643</v>
      </c>
      <c r="H67" s="5">
        <v>679990.83</v>
      </c>
      <c r="I67" s="5">
        <v>17354</v>
      </c>
      <c r="J67" s="5">
        <v>11911</v>
      </c>
      <c r="K67" s="5">
        <v>701437.96</v>
      </c>
      <c r="L67" s="5">
        <v>17551</v>
      </c>
      <c r="M67" s="5">
        <v>12271</v>
      </c>
      <c r="N67" s="5">
        <v>2053174.58</v>
      </c>
    </row>
    <row r="68" spans="1:14" ht="15" customHeight="1">
      <c r="A68" s="23" t="s">
        <v>49</v>
      </c>
      <c r="B68" s="24" t="s">
        <v>149</v>
      </c>
      <c r="C68" s="5">
        <v>373</v>
      </c>
      <c r="D68" s="5">
        <v>330</v>
      </c>
      <c r="E68" s="5">
        <v>51982.15</v>
      </c>
      <c r="F68" s="5">
        <v>392</v>
      </c>
      <c r="G68" s="5">
        <v>351</v>
      </c>
      <c r="H68" s="5">
        <v>57344.32</v>
      </c>
      <c r="I68" s="5">
        <v>409</v>
      </c>
      <c r="J68" s="5">
        <v>369</v>
      </c>
      <c r="K68" s="5">
        <v>59762.62</v>
      </c>
      <c r="L68" s="5">
        <v>437</v>
      </c>
      <c r="M68" s="5">
        <v>403</v>
      </c>
      <c r="N68" s="5">
        <v>169089.09</v>
      </c>
    </row>
    <row r="69" spans="1:14" ht="13.5">
      <c r="A69" s="23" t="s">
        <v>50</v>
      </c>
      <c r="B69" s="24" t="s">
        <v>150</v>
      </c>
      <c r="C69" s="5">
        <v>162</v>
      </c>
      <c r="D69" s="5">
        <v>121</v>
      </c>
      <c r="E69" s="5">
        <v>23261.38</v>
      </c>
      <c r="F69" s="5">
        <v>164</v>
      </c>
      <c r="G69" s="5">
        <v>124</v>
      </c>
      <c r="H69" s="5">
        <v>21609.15</v>
      </c>
      <c r="I69" s="5">
        <v>165</v>
      </c>
      <c r="J69" s="5">
        <v>122</v>
      </c>
      <c r="K69" s="5">
        <v>20010.05</v>
      </c>
      <c r="L69" s="5">
        <v>184</v>
      </c>
      <c r="M69" s="5">
        <v>138</v>
      </c>
      <c r="N69" s="5">
        <v>64880.58</v>
      </c>
    </row>
    <row r="70" spans="1:14" ht="12.75">
      <c r="A70" s="23" t="s">
        <v>51</v>
      </c>
      <c r="B70" s="25" t="s">
        <v>72</v>
      </c>
      <c r="C70" s="5">
        <v>96</v>
      </c>
      <c r="D70" s="5">
        <v>72</v>
      </c>
      <c r="E70" s="5">
        <v>16013.28</v>
      </c>
      <c r="F70" s="5">
        <v>99</v>
      </c>
      <c r="G70" s="5">
        <v>74</v>
      </c>
      <c r="H70" s="5">
        <v>16033.37</v>
      </c>
      <c r="I70" s="5">
        <v>101</v>
      </c>
      <c r="J70" s="5">
        <v>76</v>
      </c>
      <c r="K70" s="5">
        <v>15205.09</v>
      </c>
      <c r="L70" s="5">
        <v>114</v>
      </c>
      <c r="M70" s="5">
        <v>86</v>
      </c>
      <c r="N70" s="5">
        <v>47251.74</v>
      </c>
    </row>
    <row r="71" spans="1:14" ht="12.75">
      <c r="A71" s="31" t="s">
        <v>52</v>
      </c>
      <c r="B71" s="25" t="s">
        <v>73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</row>
    <row r="72" spans="1:14" ht="12.75">
      <c r="A72" s="23" t="s">
        <v>71</v>
      </c>
      <c r="B72" s="25" t="s">
        <v>12</v>
      </c>
      <c r="C72" s="5">
        <v>67</v>
      </c>
      <c r="D72" s="5">
        <v>53</v>
      </c>
      <c r="E72" s="5">
        <v>7248.1</v>
      </c>
      <c r="F72" s="5">
        <v>66</v>
      </c>
      <c r="G72" s="5">
        <v>54</v>
      </c>
      <c r="H72" s="5">
        <v>5575.78</v>
      </c>
      <c r="I72" s="5">
        <v>64</v>
      </c>
      <c r="J72" s="5">
        <v>50</v>
      </c>
      <c r="K72" s="5">
        <v>4804.96</v>
      </c>
      <c r="L72" s="5">
        <v>77</v>
      </c>
      <c r="M72" s="5">
        <v>61</v>
      </c>
      <c r="N72" s="5">
        <v>17628.84</v>
      </c>
    </row>
    <row r="73" spans="1:14" ht="25.5">
      <c r="A73" s="23" t="s">
        <v>53</v>
      </c>
      <c r="B73" s="26" t="s">
        <v>151</v>
      </c>
      <c r="C73" s="5">
        <v>20</v>
      </c>
      <c r="D73" s="5">
        <v>20</v>
      </c>
      <c r="E73" s="5">
        <v>3025.29</v>
      </c>
      <c r="F73" s="5">
        <v>19</v>
      </c>
      <c r="G73" s="5">
        <v>19</v>
      </c>
      <c r="H73" s="5">
        <v>2888</v>
      </c>
      <c r="I73" s="5">
        <v>20</v>
      </c>
      <c r="J73" s="5">
        <v>20</v>
      </c>
      <c r="K73" s="5">
        <v>5919.19</v>
      </c>
      <c r="L73" s="5">
        <v>24</v>
      </c>
      <c r="M73" s="5">
        <v>24</v>
      </c>
      <c r="N73" s="5">
        <v>11832.48</v>
      </c>
    </row>
    <row r="74" spans="1:14" ht="12.75">
      <c r="A74" s="23" t="s">
        <v>74</v>
      </c>
      <c r="B74" s="25" t="s">
        <v>72</v>
      </c>
      <c r="C74" s="5">
        <v>20</v>
      </c>
      <c r="D74" s="5">
        <v>20</v>
      </c>
      <c r="E74" s="5">
        <v>3025.29</v>
      </c>
      <c r="F74" s="5">
        <v>19</v>
      </c>
      <c r="G74" s="5">
        <v>19</v>
      </c>
      <c r="H74" s="5">
        <v>2888</v>
      </c>
      <c r="I74" s="5">
        <v>17</v>
      </c>
      <c r="J74" s="5">
        <v>17</v>
      </c>
      <c r="K74" s="5">
        <v>3496</v>
      </c>
      <c r="L74" s="5">
        <v>21</v>
      </c>
      <c r="M74" s="5">
        <v>21</v>
      </c>
      <c r="N74" s="5">
        <v>9409.29</v>
      </c>
    </row>
    <row r="75" spans="1:14" ht="12.75">
      <c r="A75" s="23" t="s">
        <v>54</v>
      </c>
      <c r="B75" s="25" t="s">
        <v>73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</row>
    <row r="76" spans="1:14" ht="12.75">
      <c r="A76" s="23" t="s">
        <v>75</v>
      </c>
      <c r="B76" s="25" t="s">
        <v>12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3</v>
      </c>
      <c r="J76" s="5">
        <v>3</v>
      </c>
      <c r="K76" s="5">
        <v>2423.19</v>
      </c>
      <c r="L76" s="5">
        <v>3</v>
      </c>
      <c r="M76" s="5">
        <v>3</v>
      </c>
      <c r="N76" s="5">
        <v>2423.19</v>
      </c>
    </row>
    <row r="77" spans="1:14" ht="25.5">
      <c r="A77" s="23" t="s">
        <v>55</v>
      </c>
      <c r="B77" s="26" t="s">
        <v>152</v>
      </c>
      <c r="C77" s="5">
        <v>79</v>
      </c>
      <c r="D77" s="5">
        <v>77</v>
      </c>
      <c r="E77" s="5">
        <v>10268.65</v>
      </c>
      <c r="F77" s="5">
        <v>73</v>
      </c>
      <c r="G77" s="5">
        <v>72</v>
      </c>
      <c r="H77" s="5">
        <v>10528.02</v>
      </c>
      <c r="I77" s="5">
        <v>79</v>
      </c>
      <c r="J77" s="5">
        <v>78</v>
      </c>
      <c r="K77" s="5">
        <v>10566.66</v>
      </c>
      <c r="L77" s="5">
        <v>88</v>
      </c>
      <c r="M77" s="5">
        <v>87</v>
      </c>
      <c r="N77" s="5">
        <v>31363.33</v>
      </c>
    </row>
    <row r="78" spans="1:14" ht="12.75">
      <c r="A78" s="23" t="s">
        <v>56</v>
      </c>
      <c r="B78" s="25" t="s">
        <v>72</v>
      </c>
      <c r="C78" s="5">
        <v>61</v>
      </c>
      <c r="D78" s="5">
        <v>59</v>
      </c>
      <c r="E78" s="5">
        <v>8681.5</v>
      </c>
      <c r="F78" s="5">
        <v>64</v>
      </c>
      <c r="G78" s="5">
        <v>63</v>
      </c>
      <c r="H78" s="5">
        <v>9815.22</v>
      </c>
      <c r="I78" s="5">
        <v>62</v>
      </c>
      <c r="J78" s="5">
        <v>61</v>
      </c>
      <c r="K78" s="5">
        <v>8780.19</v>
      </c>
      <c r="L78" s="5">
        <v>71</v>
      </c>
      <c r="M78" s="5">
        <v>70</v>
      </c>
      <c r="N78" s="5">
        <v>27276.91</v>
      </c>
    </row>
    <row r="79" spans="1:14" ht="12.75">
      <c r="A79" s="23" t="s">
        <v>57</v>
      </c>
      <c r="B79" s="25" t="s">
        <v>73</v>
      </c>
      <c r="C79" s="5">
        <v>1</v>
      </c>
      <c r="D79" s="5">
        <v>1</v>
      </c>
      <c r="E79" s="5">
        <v>76</v>
      </c>
      <c r="F79" s="5">
        <v>1</v>
      </c>
      <c r="G79" s="5">
        <v>1</v>
      </c>
      <c r="H79" s="5">
        <v>76</v>
      </c>
      <c r="I79" s="5">
        <v>2</v>
      </c>
      <c r="J79" s="5">
        <v>2</v>
      </c>
      <c r="K79" s="5">
        <v>152</v>
      </c>
      <c r="L79" s="5">
        <v>2</v>
      </c>
      <c r="M79" s="5">
        <v>2</v>
      </c>
      <c r="N79" s="5">
        <v>304</v>
      </c>
    </row>
    <row r="80" spans="1:14" ht="12.75">
      <c r="A80" s="23" t="s">
        <v>76</v>
      </c>
      <c r="B80" s="25" t="s">
        <v>12</v>
      </c>
      <c r="C80" s="5">
        <v>17</v>
      </c>
      <c r="D80" s="5">
        <v>17</v>
      </c>
      <c r="E80" s="5">
        <v>1511.15</v>
      </c>
      <c r="F80" s="5">
        <v>8</v>
      </c>
      <c r="G80" s="5">
        <v>8</v>
      </c>
      <c r="H80" s="5">
        <v>636.8</v>
      </c>
      <c r="I80" s="5">
        <v>15</v>
      </c>
      <c r="J80" s="5">
        <v>15</v>
      </c>
      <c r="K80" s="5">
        <v>1634.47</v>
      </c>
      <c r="L80" s="5">
        <v>20</v>
      </c>
      <c r="M80" s="5">
        <v>20</v>
      </c>
      <c r="N80" s="5">
        <v>3782.42</v>
      </c>
    </row>
    <row r="81" spans="1:14" ht="12.75">
      <c r="A81" s="23" t="s">
        <v>58</v>
      </c>
      <c r="B81" s="26" t="s">
        <v>153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</row>
    <row r="82" spans="1:14" ht="12.75">
      <c r="A82" s="23" t="s">
        <v>59</v>
      </c>
      <c r="B82" s="25" t="s">
        <v>72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</row>
    <row r="83" spans="1:14" ht="12.75">
      <c r="A83" s="23" t="s">
        <v>60</v>
      </c>
      <c r="B83" s="25" t="s">
        <v>73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ht="12.75">
      <c r="A84" s="23" t="s">
        <v>77</v>
      </c>
      <c r="B84" s="25" t="s">
        <v>12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</row>
    <row r="85" spans="1:14" ht="25.5">
      <c r="A85" s="23" t="s">
        <v>154</v>
      </c>
      <c r="B85" s="24" t="s">
        <v>155</v>
      </c>
      <c r="C85" s="5">
        <v>114</v>
      </c>
      <c r="D85" s="5">
        <v>114</v>
      </c>
      <c r="E85" s="5">
        <v>15426.83</v>
      </c>
      <c r="F85" s="5">
        <v>137</v>
      </c>
      <c r="G85" s="5">
        <v>137</v>
      </c>
      <c r="H85" s="5">
        <v>22319.15</v>
      </c>
      <c r="I85" s="5">
        <v>150</v>
      </c>
      <c r="J85" s="5">
        <v>150</v>
      </c>
      <c r="K85" s="5">
        <v>23266.72</v>
      </c>
      <c r="L85" s="5">
        <v>155</v>
      </c>
      <c r="M85" s="5">
        <v>157</v>
      </c>
      <c r="N85" s="5">
        <v>61012.7</v>
      </c>
    </row>
    <row r="86" spans="1:14" ht="12.75">
      <c r="A86" s="23" t="s">
        <v>156</v>
      </c>
      <c r="B86" s="25" t="s">
        <v>72</v>
      </c>
      <c r="C86" s="5">
        <v>91</v>
      </c>
      <c r="D86" s="5">
        <v>91</v>
      </c>
      <c r="E86" s="5">
        <v>13763.5</v>
      </c>
      <c r="F86" s="5">
        <v>107</v>
      </c>
      <c r="G86" s="5">
        <v>107</v>
      </c>
      <c r="H86" s="5">
        <v>19668.81</v>
      </c>
      <c r="I86" s="5">
        <v>111</v>
      </c>
      <c r="J86" s="5">
        <v>111</v>
      </c>
      <c r="K86" s="5">
        <v>19333.43</v>
      </c>
      <c r="L86" s="5">
        <v>116</v>
      </c>
      <c r="M86" s="5">
        <v>118</v>
      </c>
      <c r="N86" s="5">
        <v>52765.74</v>
      </c>
    </row>
    <row r="87" spans="1:14" ht="12.75">
      <c r="A87" s="23" t="s">
        <v>157</v>
      </c>
      <c r="B87" s="25" t="s">
        <v>73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</row>
    <row r="88" spans="1:14" ht="12.75">
      <c r="A88" s="23" t="s">
        <v>158</v>
      </c>
      <c r="B88" s="25" t="s">
        <v>12</v>
      </c>
      <c r="C88" s="5">
        <v>24</v>
      </c>
      <c r="D88" s="5">
        <v>24</v>
      </c>
      <c r="E88" s="5">
        <v>1663.33</v>
      </c>
      <c r="F88" s="5">
        <v>30</v>
      </c>
      <c r="G88" s="5">
        <v>30</v>
      </c>
      <c r="H88" s="5">
        <v>2650.34</v>
      </c>
      <c r="I88" s="5">
        <v>39</v>
      </c>
      <c r="J88" s="5">
        <v>39</v>
      </c>
      <c r="K88" s="5">
        <v>3933.29</v>
      </c>
      <c r="L88" s="5">
        <v>41</v>
      </c>
      <c r="M88" s="5">
        <v>41</v>
      </c>
      <c r="N88" s="5">
        <v>8246.96</v>
      </c>
    </row>
    <row r="89" spans="1:14" ht="13.5">
      <c r="A89" s="23" t="s">
        <v>61</v>
      </c>
      <c r="B89" s="32" t="s">
        <v>159</v>
      </c>
      <c r="C89" s="5">
        <v>245</v>
      </c>
      <c r="D89" s="5">
        <v>175</v>
      </c>
      <c r="E89" s="5">
        <v>38970.36</v>
      </c>
      <c r="F89" s="5">
        <v>243</v>
      </c>
      <c r="G89" s="5">
        <v>172</v>
      </c>
      <c r="H89" s="5">
        <v>37302.42</v>
      </c>
      <c r="I89" s="5">
        <v>243</v>
      </c>
      <c r="J89" s="5">
        <v>171</v>
      </c>
      <c r="K89" s="5">
        <v>36434.42</v>
      </c>
      <c r="L89" s="5">
        <v>255</v>
      </c>
      <c r="M89" s="5">
        <v>187</v>
      </c>
      <c r="N89" s="5">
        <v>112707.2</v>
      </c>
    </row>
    <row r="90" spans="1:14" ht="12.75">
      <c r="A90" s="33" t="s">
        <v>160</v>
      </c>
      <c r="B90" s="34" t="s">
        <v>89</v>
      </c>
      <c r="C90" s="5">
        <v>29</v>
      </c>
      <c r="D90" s="5">
        <v>3</v>
      </c>
      <c r="E90" s="5">
        <v>4408</v>
      </c>
      <c r="F90" s="5">
        <v>30</v>
      </c>
      <c r="G90" s="5">
        <v>3</v>
      </c>
      <c r="H90" s="5">
        <v>4651.2</v>
      </c>
      <c r="I90" s="5">
        <v>30</v>
      </c>
      <c r="J90" s="5">
        <v>3</v>
      </c>
      <c r="K90" s="5">
        <v>4560</v>
      </c>
      <c r="L90" s="5">
        <v>30</v>
      </c>
      <c r="M90" s="5">
        <v>3</v>
      </c>
      <c r="N90" s="5">
        <v>13619.2</v>
      </c>
    </row>
    <row r="91" spans="1:14" ht="12.75">
      <c r="A91" s="33" t="s">
        <v>161</v>
      </c>
      <c r="B91" s="34" t="s">
        <v>90</v>
      </c>
      <c r="C91" s="5">
        <v>194</v>
      </c>
      <c r="D91" s="5">
        <v>151</v>
      </c>
      <c r="E91" s="5">
        <v>31793.34</v>
      </c>
      <c r="F91" s="5">
        <v>192</v>
      </c>
      <c r="G91" s="5">
        <v>148</v>
      </c>
      <c r="H91" s="5">
        <v>29494.69</v>
      </c>
      <c r="I91" s="5">
        <v>195</v>
      </c>
      <c r="J91" s="5">
        <v>148</v>
      </c>
      <c r="K91" s="5">
        <v>29341.09</v>
      </c>
      <c r="L91" s="5">
        <v>205</v>
      </c>
      <c r="M91" s="5">
        <v>159</v>
      </c>
      <c r="N91" s="5">
        <v>90629.12</v>
      </c>
    </row>
    <row r="92" spans="1:14" ht="12.75">
      <c r="A92" s="33" t="s">
        <v>162</v>
      </c>
      <c r="B92" s="35" t="s">
        <v>163</v>
      </c>
      <c r="C92" s="5">
        <v>22</v>
      </c>
      <c r="D92" s="5">
        <v>21</v>
      </c>
      <c r="E92" s="5">
        <v>2769.02</v>
      </c>
      <c r="F92" s="5">
        <v>21</v>
      </c>
      <c r="G92" s="5">
        <v>21</v>
      </c>
      <c r="H92" s="5">
        <v>3156.53</v>
      </c>
      <c r="I92" s="5">
        <v>20</v>
      </c>
      <c r="J92" s="5">
        <v>20</v>
      </c>
      <c r="K92" s="5">
        <v>2533.33</v>
      </c>
      <c r="L92" s="5">
        <v>24</v>
      </c>
      <c r="M92" s="5">
        <v>25</v>
      </c>
      <c r="N92" s="5">
        <v>8458.88</v>
      </c>
    </row>
    <row r="93" spans="1:14" ht="13.5">
      <c r="A93" s="36" t="s">
        <v>62</v>
      </c>
      <c r="B93" s="24" t="s">
        <v>164</v>
      </c>
      <c r="C93" s="5">
        <v>12</v>
      </c>
      <c r="D93" s="5">
        <v>12</v>
      </c>
      <c r="E93" s="5">
        <v>7510.23</v>
      </c>
      <c r="F93" s="5">
        <v>8</v>
      </c>
      <c r="G93" s="5">
        <v>8</v>
      </c>
      <c r="H93" s="5">
        <v>9301.54</v>
      </c>
      <c r="I93" s="5">
        <v>13</v>
      </c>
      <c r="J93" s="5">
        <v>13</v>
      </c>
      <c r="K93" s="5">
        <v>8005.92</v>
      </c>
      <c r="L93" s="5">
        <v>27</v>
      </c>
      <c r="M93" s="5">
        <v>27</v>
      </c>
      <c r="N93" s="5">
        <v>24817.69</v>
      </c>
    </row>
    <row r="94" spans="1:14" ht="12.75">
      <c r="A94" s="23" t="s">
        <v>78</v>
      </c>
      <c r="B94" s="25" t="s">
        <v>13</v>
      </c>
      <c r="C94" s="5">
        <v>1</v>
      </c>
      <c r="D94" s="5">
        <v>1</v>
      </c>
      <c r="E94" s="5">
        <v>815.94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1</v>
      </c>
      <c r="M94" s="5">
        <v>1</v>
      </c>
      <c r="N94" s="5">
        <v>815.94</v>
      </c>
    </row>
    <row r="95" spans="1:14" ht="12.75">
      <c r="A95" s="23" t="s">
        <v>79</v>
      </c>
      <c r="B95" s="25" t="s">
        <v>67</v>
      </c>
      <c r="C95" s="5">
        <v>12</v>
      </c>
      <c r="D95" s="5">
        <v>12</v>
      </c>
      <c r="E95" s="5">
        <v>6694.29</v>
      </c>
      <c r="F95" s="5">
        <v>8</v>
      </c>
      <c r="G95" s="5">
        <v>8</v>
      </c>
      <c r="H95" s="5">
        <v>9301.54</v>
      </c>
      <c r="I95" s="5">
        <v>13</v>
      </c>
      <c r="J95" s="5">
        <v>13</v>
      </c>
      <c r="K95" s="5">
        <v>8005.92</v>
      </c>
      <c r="L95" s="5">
        <v>27</v>
      </c>
      <c r="M95" s="5">
        <v>27</v>
      </c>
      <c r="N95" s="5">
        <v>24001.75</v>
      </c>
    </row>
    <row r="96" spans="1:14" ht="13.5">
      <c r="A96" s="23" t="s">
        <v>165</v>
      </c>
      <c r="B96" s="26" t="s">
        <v>166</v>
      </c>
      <c r="C96" s="5">
        <v>2</v>
      </c>
      <c r="D96" s="5">
        <v>2</v>
      </c>
      <c r="E96" s="5">
        <v>364.8</v>
      </c>
      <c r="F96" s="5">
        <v>1</v>
      </c>
      <c r="G96" s="5">
        <v>1</v>
      </c>
      <c r="H96" s="5">
        <v>304</v>
      </c>
      <c r="I96" s="5">
        <v>1</v>
      </c>
      <c r="J96" s="5">
        <v>1</v>
      </c>
      <c r="K96" s="5">
        <v>304</v>
      </c>
      <c r="L96" s="5">
        <v>2</v>
      </c>
      <c r="M96" s="5">
        <v>2</v>
      </c>
      <c r="N96" s="5">
        <v>972.8</v>
      </c>
    </row>
    <row r="97" spans="1:14" ht="12.75">
      <c r="A97" s="23" t="s">
        <v>167</v>
      </c>
      <c r="B97" s="25" t="s">
        <v>13</v>
      </c>
      <c r="C97" s="5">
        <v>2</v>
      </c>
      <c r="D97" s="5">
        <v>2</v>
      </c>
      <c r="E97" s="5">
        <v>364.8</v>
      </c>
      <c r="F97" s="5">
        <v>1</v>
      </c>
      <c r="G97" s="5">
        <v>1</v>
      </c>
      <c r="H97" s="5">
        <v>304</v>
      </c>
      <c r="I97" s="5">
        <v>1</v>
      </c>
      <c r="J97" s="5">
        <v>1</v>
      </c>
      <c r="K97" s="5">
        <v>304</v>
      </c>
      <c r="L97" s="5">
        <v>2</v>
      </c>
      <c r="M97" s="5">
        <v>2</v>
      </c>
      <c r="N97" s="5">
        <v>972.8</v>
      </c>
    </row>
    <row r="98" spans="1:14" ht="12.75">
      <c r="A98" s="23" t="s">
        <v>168</v>
      </c>
      <c r="B98" s="25" t="s">
        <v>169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ht="13.5">
      <c r="A99" s="29" t="s">
        <v>80</v>
      </c>
      <c r="B99" s="30" t="s">
        <v>175</v>
      </c>
      <c r="C99" s="5">
        <v>432</v>
      </c>
      <c r="D99" s="5">
        <v>376</v>
      </c>
      <c r="E99" s="5">
        <v>98827.54</v>
      </c>
      <c r="F99" s="5">
        <v>445</v>
      </c>
      <c r="G99" s="5">
        <v>392</v>
      </c>
      <c r="H99" s="5">
        <v>104252.28</v>
      </c>
      <c r="I99" s="5">
        <v>463</v>
      </c>
      <c r="J99" s="5">
        <v>413</v>
      </c>
      <c r="K99" s="5">
        <v>104506.96</v>
      </c>
      <c r="L99" s="5">
        <v>489</v>
      </c>
      <c r="M99" s="5">
        <v>449</v>
      </c>
      <c r="N99" s="5">
        <v>307586.78</v>
      </c>
    </row>
    <row r="100" spans="1:14" ht="13.5">
      <c r="A100" s="29" t="s">
        <v>170</v>
      </c>
      <c r="B100" s="30" t="s">
        <v>171</v>
      </c>
      <c r="C100" s="5">
        <v>16720</v>
      </c>
      <c r="D100" s="5">
        <v>11524</v>
      </c>
      <c r="E100" s="5">
        <v>770573.33</v>
      </c>
      <c r="F100" s="5">
        <v>17147</v>
      </c>
      <c r="G100" s="5">
        <v>11803</v>
      </c>
      <c r="H100" s="5">
        <v>784243.11</v>
      </c>
      <c r="I100" s="5">
        <v>17545</v>
      </c>
      <c r="J100" s="5">
        <v>12081</v>
      </c>
      <c r="K100" s="5">
        <v>805944.92</v>
      </c>
      <c r="L100" s="5">
        <v>17755</v>
      </c>
      <c r="M100" s="5">
        <v>12453</v>
      </c>
      <c r="N100" s="5">
        <v>2360761.36</v>
      </c>
    </row>
    <row r="101" s="9" customFormat="1" ht="13.5">
      <c r="A101" s="37" t="s">
        <v>172</v>
      </c>
    </row>
    <row r="102" s="9" customFormat="1" ht="13.5">
      <c r="A102" s="37" t="s">
        <v>173</v>
      </c>
    </row>
    <row r="103" spans="1:14" ht="12.75">
      <c r="A103" s="38" t="s">
        <v>174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7" ht="12.75">
      <c r="A104" s="20"/>
      <c r="B104" s="21"/>
      <c r="D104" s="22"/>
      <c r="F104" s="53"/>
      <c r="G104" s="53"/>
    </row>
    <row r="105" spans="1:7" ht="12.75">
      <c r="A105" s="6" t="s">
        <v>81</v>
      </c>
      <c r="B105"/>
      <c r="C105" s="8"/>
      <c r="D105" s="8" t="s">
        <v>86</v>
      </c>
      <c r="F105" s="52" t="s">
        <v>87</v>
      </c>
      <c r="G105" s="52"/>
    </row>
    <row r="106" spans="1:6" ht="12.75">
      <c r="A106" s="6" t="s">
        <v>82</v>
      </c>
      <c r="B106"/>
      <c r="C106" s="8"/>
      <c r="D106" s="8"/>
      <c r="F106" s="4"/>
    </row>
    <row r="107" spans="1:7" ht="12.75">
      <c r="A107" s="20"/>
      <c r="B107" s="22"/>
      <c r="D107" s="22"/>
      <c r="F107" s="53"/>
      <c r="G107" s="53"/>
    </row>
    <row r="108" spans="1:7" ht="12.75">
      <c r="A108" s="6" t="s">
        <v>85</v>
      </c>
      <c r="C108" s="8"/>
      <c r="D108" s="8" t="s">
        <v>86</v>
      </c>
      <c r="F108" s="52" t="s">
        <v>87</v>
      </c>
      <c r="G108" s="52"/>
    </row>
    <row r="110" spans="1:2" ht="15.75">
      <c r="A110" s="56" t="s">
        <v>183</v>
      </c>
      <c r="B110" s="22"/>
    </row>
    <row r="111" ht="12.75">
      <c r="A111" s="6" t="s">
        <v>83</v>
      </c>
    </row>
  </sheetData>
  <sheetProtection/>
  <mergeCells count="15">
    <mergeCell ref="F105:G105"/>
    <mergeCell ref="F104:G104"/>
    <mergeCell ref="F107:G107"/>
    <mergeCell ref="F108:G108"/>
    <mergeCell ref="B15:B16"/>
    <mergeCell ref="C15:E15"/>
    <mergeCell ref="F15:H15"/>
    <mergeCell ref="A11:N11"/>
    <mergeCell ref="B6:M6"/>
    <mergeCell ref="E13:F13"/>
    <mergeCell ref="I15:K15"/>
    <mergeCell ref="L15:N15"/>
    <mergeCell ref="A7:N7"/>
    <mergeCell ref="A12:N12"/>
    <mergeCell ref="A15:A16"/>
  </mergeCells>
  <printOptions/>
  <pageMargins left="0.7874015748031497" right="0.2755905511811024" top="0.4330708661417323" bottom="0.31496062992125984" header="0" footer="0"/>
  <pageSetup horizontalDpi="600" verticalDpi="600" orientation="landscape" paperSize="9" scale="70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7.8515625" style="0" bestFit="1" customWidth="1"/>
    <col min="2" max="2" width="69.8515625" style="0" bestFit="1" customWidth="1"/>
  </cols>
  <sheetData>
    <row r="1" ht="12.75">
      <c r="A1" s="6" t="s">
        <v>22</v>
      </c>
    </row>
    <row r="2" ht="12.75">
      <c r="A2" s="6" t="s">
        <v>23</v>
      </c>
    </row>
    <row r="3" ht="12.75">
      <c r="A3" s="6" t="s">
        <v>24</v>
      </c>
    </row>
    <row r="4" ht="12.75">
      <c r="A4" s="6" t="s">
        <v>25</v>
      </c>
    </row>
    <row r="5" ht="12.75">
      <c r="A5" s="6" t="s">
        <v>26</v>
      </c>
    </row>
    <row r="6" ht="12.75">
      <c r="A6" s="6" t="s">
        <v>27</v>
      </c>
    </row>
    <row r="7" spans="1:2" ht="12.75">
      <c r="A7" s="6" t="s">
        <v>28</v>
      </c>
      <c r="B7" t="s">
        <v>176</v>
      </c>
    </row>
    <row r="8" spans="1:2" ht="12.75">
      <c r="A8" s="6" t="s">
        <v>29</v>
      </c>
      <c r="B8" t="s">
        <v>177</v>
      </c>
    </row>
    <row r="9" spans="1:2" ht="12.75">
      <c r="A9" s="6" t="s">
        <v>30</v>
      </c>
      <c r="B9">
        <v>188771865</v>
      </c>
    </row>
    <row r="10" spans="1:2" ht="12.75">
      <c r="A10" s="6" t="s">
        <v>31</v>
      </c>
      <c r="B10" t="s">
        <v>178</v>
      </c>
    </row>
    <row r="11" spans="1:2" ht="12.75">
      <c r="A11" s="6" t="s">
        <v>33</v>
      </c>
      <c r="B11">
        <v>2018</v>
      </c>
    </row>
    <row r="12" spans="1:2" ht="12.75">
      <c r="A12" s="6" t="s">
        <v>34</v>
      </c>
      <c r="B12" t="s">
        <v>179</v>
      </c>
    </row>
    <row r="13" spans="1:2" ht="12.75">
      <c r="A13" s="6" t="s">
        <v>35</v>
      </c>
      <c r="B13" t="s">
        <v>180</v>
      </c>
    </row>
    <row r="14" spans="1:2" ht="12.75">
      <c r="A14" s="6" t="s">
        <v>36</v>
      </c>
      <c r="B14" t="s">
        <v>181</v>
      </c>
    </row>
    <row r="15" spans="1:2" ht="12.75">
      <c r="A15" s="6" t="s">
        <v>37</v>
      </c>
      <c r="B15" t="s">
        <v>182</v>
      </c>
    </row>
    <row r="16" spans="1:2" ht="12.75">
      <c r="A16" s="6" t="s">
        <v>32</v>
      </c>
      <c r="B16" s="7">
        <v>43480</v>
      </c>
    </row>
    <row r="17" spans="1:2" ht="12.75">
      <c r="A17" s="6" t="s">
        <v>84</v>
      </c>
      <c r="B17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"NEVDA"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Virga</dc:creator>
  <cp:keywords/>
  <dc:description/>
  <cp:lastModifiedBy>Dijana Pauliukevičienė</cp:lastModifiedBy>
  <cp:lastPrinted>2010-04-01T09:56:52Z</cp:lastPrinted>
  <dcterms:created xsi:type="dcterms:W3CDTF">2005-03-29T07:53:13Z</dcterms:created>
  <dcterms:modified xsi:type="dcterms:W3CDTF">2020-04-27T13:08:52Z</dcterms:modified>
  <cp:category/>
  <cp:version/>
  <cp:contentType/>
  <cp:contentStatus/>
</cp:coreProperties>
</file>