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35" windowHeight="3885" activeTab="0"/>
  </bookViews>
  <sheets>
    <sheet name="Forma" sheetId="1" r:id="rId1"/>
    <sheet name="Parametrai" sheetId="2" r:id="rId2"/>
  </sheets>
  <definedNames/>
  <calcPr fullCalcOnLoad="1"/>
</workbook>
</file>

<file path=xl/sharedStrings.xml><?xml version="1.0" encoding="utf-8"?>
<sst xmlns="http://schemas.openxmlformats.org/spreadsheetml/2006/main" count="202" uniqueCount="163">
  <si>
    <t>Forma patvirtinta Lietuvos Respublikos</t>
  </si>
  <si>
    <t>socialinės apsaugos ir darbo ministro</t>
  </si>
  <si>
    <t>Eil. Nr.</t>
  </si>
  <si>
    <t>Socialinės išmokos pavadinimas</t>
  </si>
  <si>
    <t>Iš viso per ketvirtį</t>
  </si>
  <si>
    <t>1.1.</t>
  </si>
  <si>
    <t>1.1.1.</t>
  </si>
  <si>
    <t>piniginėmis lėšomis</t>
  </si>
  <si>
    <t>1.1.2.</t>
  </si>
  <si>
    <t>1.2.</t>
  </si>
  <si>
    <t>1.2.1.</t>
  </si>
  <si>
    <t>1.2.2.</t>
  </si>
  <si>
    <t>sumažinta našlaičių pensijos ir (arba) gaunamų alimentų dydžiu</t>
  </si>
  <si>
    <t>viso dydžio</t>
  </si>
  <si>
    <t>2.1.</t>
  </si>
  <si>
    <t>2.2.</t>
  </si>
  <si>
    <t>2.3.</t>
  </si>
  <si>
    <t>2.4.</t>
  </si>
  <si>
    <t>2.4.1.</t>
  </si>
  <si>
    <t>2.4.2.</t>
  </si>
  <si>
    <t>3.1.</t>
  </si>
  <si>
    <t>3.2.</t>
  </si>
  <si>
    <t xml:space="preserve"> Nr.</t>
  </si>
  <si>
    <t>Pareigos1</t>
  </si>
  <si>
    <t>Darbuotojas1</t>
  </si>
  <si>
    <t>Pareigos2</t>
  </si>
  <si>
    <t>Darbuotojas2</t>
  </si>
  <si>
    <t>Pareigos3</t>
  </si>
  <si>
    <t>Darbuotojas3</t>
  </si>
  <si>
    <t>Skyriaus pavadinimas</t>
  </si>
  <si>
    <t>Skyriaus adresas</t>
  </si>
  <si>
    <t>Imonės kodas</t>
  </si>
  <si>
    <t>Telefonas</t>
  </si>
  <si>
    <t>Formavimo data</t>
  </si>
  <si>
    <t>Metai</t>
  </si>
  <si>
    <t>Ketvirtis</t>
  </si>
  <si>
    <t>Mėnuo1</t>
  </si>
  <si>
    <t>Mėnuo2</t>
  </si>
  <si>
    <t>Mėnuo3</t>
  </si>
  <si>
    <t>2009 m. birželio 12 d. įsakymu Nr.A1-386</t>
  </si>
  <si>
    <t>Socialinės apsaugos ir darbo ministerijai</t>
  </si>
  <si>
    <t>A. Vivulskio g. 11, LT-03610 Vilnius</t>
  </si>
  <si>
    <t>(savivaldybės pavadinimas, adresas, telefonas, el. paštas)</t>
  </si>
  <si>
    <t>1.</t>
  </si>
  <si>
    <t>2.</t>
  </si>
  <si>
    <t>2.3.1.</t>
  </si>
  <si>
    <t>2.3.2.</t>
  </si>
  <si>
    <t>3.</t>
  </si>
  <si>
    <t>4.</t>
  </si>
  <si>
    <t>4.1.</t>
  </si>
  <si>
    <t>4.2.</t>
  </si>
  <si>
    <t>5.</t>
  </si>
  <si>
    <t>6.</t>
  </si>
  <si>
    <t>6.1.</t>
  </si>
  <si>
    <t>6.1.1.</t>
  </si>
  <si>
    <t>6.1.2.</t>
  </si>
  <si>
    <t>6.2.</t>
  </si>
  <si>
    <t>6.2.2.</t>
  </si>
  <si>
    <t>6.3.</t>
  </si>
  <si>
    <t>6.3.1.</t>
  </si>
  <si>
    <t>6.3.2.</t>
  </si>
  <si>
    <t>6.4.</t>
  </si>
  <si>
    <t>6.4.1.</t>
  </si>
  <si>
    <t>6.4.2.</t>
  </si>
  <si>
    <t>7.</t>
  </si>
  <si>
    <t>8.</t>
  </si>
  <si>
    <t>9.</t>
  </si>
  <si>
    <r>
      <t>suteikta kitais būdais</t>
    </r>
    <r>
      <rPr>
        <sz val="9"/>
        <rFont val="Arial"/>
        <family val="2"/>
      </rPr>
      <t>¹</t>
    </r>
  </si>
  <si>
    <r>
      <t>suteikta kitais būdais</t>
    </r>
    <r>
      <rPr>
        <sz val="9"/>
        <rFont val="Arial"/>
        <family val="2"/>
      </rPr>
      <t>¹</t>
    </r>
    <r>
      <rPr>
        <sz val="9"/>
        <rFont val="Times New Roman"/>
        <family val="1"/>
      </rPr>
      <t xml:space="preserve"> </t>
    </r>
  </si>
  <si>
    <r>
      <t>¹</t>
    </r>
    <r>
      <rPr>
        <sz val="9"/>
        <rFont val="Times New Roman"/>
        <family val="1"/>
      </rPr>
      <t xml:space="preserve"> Vadovaujantis Išmokų vaikams įstatymo 17 str. 2 dalies 2-9 punktais.</t>
    </r>
  </si>
  <si>
    <t>2.3.1.1.</t>
  </si>
  <si>
    <t>vaikams iki 2 metų</t>
  </si>
  <si>
    <t>2.3.1.2.</t>
  </si>
  <si>
    <t>2.3.2.1.</t>
  </si>
  <si>
    <t>2.3.2.2.</t>
  </si>
  <si>
    <t>2.4.1.1.</t>
  </si>
  <si>
    <t>2.4.1.2.</t>
  </si>
  <si>
    <t>2.4.2.1.</t>
  </si>
  <si>
    <t>2.4.2.2.</t>
  </si>
  <si>
    <t>2.5.</t>
  </si>
  <si>
    <t>2.5.1.</t>
  </si>
  <si>
    <t>vaikams nuo 2 iki 18 metų</t>
  </si>
  <si>
    <t>2.5.2.</t>
  </si>
  <si>
    <t>2.5.1.1.</t>
  </si>
  <si>
    <t>2.5.1.2.</t>
  </si>
  <si>
    <t>2.5.2.2.</t>
  </si>
  <si>
    <t>2.5.2.1.</t>
  </si>
  <si>
    <t>mokama dalimis</t>
  </si>
  <si>
    <t>SAVIVALDYBĖS TERITORIJOJE GYVENANTIEMS ASMENIMS IŠMOKĖTŲ IŠMOKŲ VAIKAMS ATASKAITA</t>
  </si>
  <si>
    <r>
      <t>Vienkartinė išmoka vaikui (1 = 1.1 + 1.2)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</si>
  <si>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t>gimusiam vaikui (1.1 = 1.1.1 + 1.1.2):</t>
  </si>
  <si>
    <t>įvaikintam vaikui (1.2 = 1.2.1 + 1.2.2):</t>
  </si>
  <si>
    <r>
      <t>Išmoka vaikui, iš jų (2 = 2.1 + 2.2 = 2.3 + 2.4 + .2.5)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:</t>
    </r>
  </si>
  <si>
    <r>
      <t>vaikams, jeigu bendrai gyvenantys asmenys augina ir (ar) globoja 1 vaiką (2.3 = 2.3.1 + 2.3.2)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</si>
  <si>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bendrai gyvenančių asmenų globojamiems vaikams (2.3.2 = 2.3.2.1 + 2.3.2.2)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</si>
  <si>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bendrai gyvenančių asmenų auginamiems vaikams (2.4.1 = 2.4.1.1 + 2.4.1.2)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</si>
  <si>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vaikams, jeigu bendrai gyvenantys asmenys augina ir (ar) globoja 2 vaikus (2.4= 2.4.1 + 2.4.2)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</si>
  <si>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bendrai gyvenančių asmenų globojamiems vaikams (2.4.2 = 2.4.2.1 + 2.4.2.2)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</si>
  <si>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vaikams, jeigu bendrai gyvenantys asmenys augina ir (ar) globoja 3 ar daugiau vaikų (2.5 = 2.5.1 + 2.5.2)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</si>
  <si>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bendrai gyvenančių asmenų auginamiems vaikams (2.5.1 = 2.5.1.1 + 2.5.1.2)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</si>
  <si>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bendrai gyvenančių asmenų globojamiems vaikams (2.5.2 = 2.5.2.1 + 2.5.2.2)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</si>
  <si>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Vienkartinė išmoka nėščiai moteriai (4 = 4.1 + 4.2)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</si>
  <si>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r>
      <t>Globos (rūpybos) išmoka (6 = 6.1 + 6.2 + 6.3 + 6.4)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</si>
  <si>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t>6.1.3.</t>
  </si>
  <si>
    <t>viso dydžio (4 BSI)</t>
  </si>
  <si>
    <t>viso dydžio (2 BSI)</t>
  </si>
  <si>
    <r>
      <t>bendrai gyvenančių asmenų auginamiems vaikams (2.3.1 = 2.3.1.1 + 2.3.1.2)</t>
    </r>
    <r>
      <rPr>
        <sz val="9"/>
        <rFont val="Arial"/>
        <family val="2"/>
      </rPr>
      <t>²:</t>
    </r>
  </si>
  <si>
    <r>
      <t>vaikams, globojamiems (rūpinamiems) šeimoje (6.1 = 6.1.1 + 6.1.2 + 6.1.3)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</si>
  <si>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t>vaikams, globojamiems (rūpinamiems) šeimynoje (6.2 = 6.2.1 + 6.2.2 + 6.2.3)²:</t>
  </si>
  <si>
    <r>
      <t>vaikams, globojamiems (rūpinamiems) vaikų globos institucijoje (6.3 = 6.3.1 + 6.3.2 + 6.3.3)</t>
    </r>
    <r>
      <rPr>
        <sz val="9"/>
        <rFont val="Times New Roman"/>
        <family val="1"/>
      </rPr>
      <t>²</t>
    </r>
    <r>
      <rPr>
        <sz val="9"/>
        <rFont val="Times New Roman"/>
        <family val="1"/>
      </rPr>
      <t>:</t>
    </r>
  </si>
  <si>
    <t>6.2.1.</t>
  </si>
  <si>
    <t>6.2.3.</t>
  </si>
  <si>
    <t>6.3.3.</t>
  </si>
  <si>
    <t>besimokantiems asmenims, pasibaigus vaiko globai (rūpybai) (6.4 = 6.4.1 + 6.4.2 + 6.4.3)²:</t>
  </si>
  <si>
    <t>6.4.3.</t>
  </si>
  <si>
    <t>Globos (rūpybos) tikslinis priedas</t>
  </si>
  <si>
    <r>
      <t>Vienkartinė išmoka įsikurti, iš jų (8 = 8.1 + 8.2)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</si>
  <si>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t>8.1.</t>
  </si>
  <si>
    <t>8.2.</t>
  </si>
  <si>
    <r>
      <t>Iš viso (9 = 6 + 7 + 8)</t>
    </r>
    <r>
      <rPr>
        <b/>
        <sz val="9"/>
        <rFont val="Arial"/>
        <family val="2"/>
      </rPr>
      <t>²</t>
    </r>
  </si>
  <si>
    <t>10.</t>
  </si>
  <si>
    <r>
      <t>Iš viso (10 = 5 + 9)</t>
    </r>
    <r>
      <rPr>
        <b/>
        <sz val="9"/>
        <rFont val="Arial"/>
        <family val="2"/>
      </rPr>
      <t>²</t>
    </r>
  </si>
  <si>
    <t>(savivaldybės administracijos direktorius arba jo įgalioto</t>
  </si>
  <si>
    <t>savivaldybės admistracijos tarnautojo ar darbuotojo pareigų pavadinimas)</t>
  </si>
  <si>
    <t>(rengėjo vardas ir pavardė, telefono nr., el. paštas)</t>
  </si>
  <si>
    <t>Valiuta</t>
  </si>
  <si>
    <t>(atsakingo padalinio vadovo pareigų pavadinimas)</t>
  </si>
  <si>
    <t>(parašas)</t>
  </si>
  <si>
    <t>(vardas ir pavardė)</t>
  </si>
  <si>
    <t>(Lietuvos Respublikos socialinės apsaugos ir darbo ministro</t>
  </si>
  <si>
    <t>7.1</t>
  </si>
  <si>
    <t>7.2</t>
  </si>
  <si>
    <t>už vaiką, kuriam globa (rūpyba) nustatyta šeimynoje</t>
  </si>
  <si>
    <t>už vaiką, kuriam globa (rūpyba) nustatyta šeimoje</t>
  </si>
  <si>
    <t>Asmenys</t>
  </si>
  <si>
    <t>Bendrai gyvenantys asmenys</t>
  </si>
  <si>
    <t>Išlaidos, eurais</t>
  </si>
  <si>
    <t>Išlaidos, 
eurais</t>
  </si>
  <si>
    <t>2017 m. sausio 16 d. įsakymo Nr. A1-24  redakcija)</t>
  </si>
  <si>
    <r>
      <t>Išmoka privalomosios pradinės karo tarnybos kario vaikui (3 = 3.1 + 3.2)</t>
    </r>
    <r>
      <rPr>
        <sz val="9"/>
        <rFont val="Arial"/>
        <family val="2"/>
      </rPr>
      <t>²</t>
    </r>
    <r>
      <rPr>
        <sz val="9"/>
        <rFont val="Times New Roman"/>
        <family val="1"/>
      </rPr>
      <t>:</t>
    </r>
  </si>
  <si>
    <t>4¹.</t>
  </si>
  <si>
    <t>Išmoka besimokančio ar studijuojančio asmens vaiko priežiūrai (4¹ = 4¹.1. + 4¹.2.)²:</t>
  </si>
  <si>
    <t>4¹.1.</t>
  </si>
  <si>
    <t>4¹.2.</t>
  </si>
  <si>
    <t>suteikta kitais būdais¹</t>
  </si>
  <si>
    <t>4².</t>
  </si>
  <si>
    <t>Išmoka gimus vienu metu daugiau kaip vienam vaikui (4² = 4².1. + 4².2. = 4².3. + 4².4.)²:</t>
  </si>
  <si>
    <t>4².1</t>
  </si>
  <si>
    <t>4².2</t>
  </si>
  <si>
    <t>4².3</t>
  </si>
  <si>
    <t>vienu metu gimus dviem vaikams</t>
  </si>
  <si>
    <t>4².4</t>
  </si>
  <si>
    <t>vienu metu gimus daugiau kaip dviem vaikams</t>
  </si>
  <si>
    <r>
      <t>Iš viso (5 = 1 + 2 + 3 + 4 + 4¹ + 4²)</t>
    </r>
    <r>
      <rPr>
        <b/>
        <sz val="9"/>
        <rFont val="Arial"/>
        <family val="2"/>
      </rPr>
      <t>²</t>
    </r>
  </si>
  <si>
    <r>
      <t>²</t>
    </r>
    <r>
      <rPr>
        <sz val="9"/>
        <rFont val="Times New Roman"/>
        <family val="1"/>
      </rPr>
      <t xml:space="preserve"> Duomenys apie išmokas sumuojami Savivaldybės teritorijoje gyvenantiems asmenims išmokėtų išmokų vaikams ketvirtinės ataskaitos formos pildymo tvarkos aprašo 8 punkte nustatyta tvarka</t>
    </r>
  </si>
  <si>
    <t>Šiaulių m.savivaldybės administracijos Socialinių išmokų ir kompensacijų skyrius</t>
  </si>
  <si>
    <t>Tilžės g. 170, Šiauliai</t>
  </si>
  <si>
    <t>(8 41) 386 467</t>
  </si>
  <si>
    <t>I</t>
  </si>
  <si>
    <t>Sausio mėn.</t>
  </si>
  <si>
    <t>Vasario mėn.</t>
  </si>
  <si>
    <t>Kovo mėn.</t>
  </si>
  <si>
    <t>Vyriausioji specialistė Violeta Levickienė, v.levickiene@siauliai.lt, tel. (8 41) 386 498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</si>
</sst>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"/>
    <numFmt numFmtId="173" formatCode="[$-427]yyyy\ &quot;m.&quot;\ mmmm\ d\ &quot;d.&quot;"/>
    <numFmt numFmtId="174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" fontId="1" fillId="0" borderId="10" xfId="0" applyNumberFormat="1" applyFont="1" applyBorder="1" applyAlignment="1" applyProtection="1">
      <alignment horizontal="right" vertical="top" wrapText="1"/>
      <protection locked="0"/>
    </xf>
    <xf numFmtId="0" fontId="2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3" xfId="0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SheetLayoutView="100" zoomScalePageLayoutView="0" workbookViewId="0" topLeftCell="A1">
      <selection activeCell="A12" sqref="A12:N12"/>
    </sheetView>
  </sheetViews>
  <sheetFormatPr defaultColWidth="9.140625" defaultRowHeight="12.75"/>
  <cols>
    <col min="1" max="1" width="8.140625" style="30" customWidth="1"/>
    <col min="2" max="2" width="55.421875" style="1" customWidth="1"/>
    <col min="3" max="3" width="10.00390625" style="1" customWidth="1"/>
    <col min="4" max="4" width="9.421875" style="1" customWidth="1"/>
    <col min="5" max="5" width="10.00390625" style="1" customWidth="1"/>
    <col min="6" max="6" width="8.8515625" style="1" customWidth="1"/>
    <col min="7" max="7" width="9.28125" style="1" customWidth="1"/>
    <col min="8" max="8" width="9.140625" style="1" bestFit="1" customWidth="1"/>
    <col min="9" max="9" width="7.7109375" style="1" bestFit="1" customWidth="1"/>
    <col min="10" max="10" width="9.140625" style="1" customWidth="1"/>
    <col min="11" max="11" width="9.140625" style="1" bestFit="1" customWidth="1"/>
    <col min="12" max="12" width="12.00390625" style="1" customWidth="1"/>
    <col min="13" max="13" width="11.7109375" style="1" customWidth="1"/>
    <col min="14" max="14" width="12.00390625" style="1" customWidth="1"/>
    <col min="15" max="16384" width="9.140625" style="1" customWidth="1"/>
  </cols>
  <sheetData>
    <row r="1" spans="1:11" s="16" customFormat="1" ht="12">
      <c r="A1" s="17"/>
      <c r="K1" s="17" t="s">
        <v>0</v>
      </c>
    </row>
    <row r="2" spans="1:11" s="16" customFormat="1" ht="12">
      <c r="A2" s="17"/>
      <c r="K2" s="17" t="s">
        <v>1</v>
      </c>
    </row>
    <row r="3" spans="1:11" s="16" customFormat="1" ht="12">
      <c r="A3" s="17"/>
      <c r="K3" s="17" t="s">
        <v>39</v>
      </c>
    </row>
    <row r="4" spans="1:11" s="16" customFormat="1" ht="12">
      <c r="A4" s="24"/>
      <c r="K4" s="18" t="s">
        <v>129</v>
      </c>
    </row>
    <row r="5" spans="1:11" s="16" customFormat="1" ht="12">
      <c r="A5" s="24"/>
      <c r="K5" s="18" t="s">
        <v>138</v>
      </c>
    </row>
    <row r="6" spans="1:14" s="16" customFormat="1" ht="12">
      <c r="A6" s="25"/>
      <c r="B6" s="37" t="str">
        <f>Parametrai!B7</f>
        <v>Šiaulių m.savivaldybės administracijos Socialinių išmokų ir kompensacijų skyrius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19"/>
    </row>
    <row r="7" spans="1:14" s="16" customFormat="1" ht="12">
      <c r="A7" s="45" t="s">
        <v>42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s="16" customFormat="1" ht="12">
      <c r="A8" s="23" t="s">
        <v>40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s="16" customFormat="1" ht="12">
      <c r="A9" s="23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="16" customFormat="1" ht="12">
      <c r="A10" s="24"/>
    </row>
    <row r="11" spans="1:14" s="16" customFormat="1" ht="12.75" customHeight="1">
      <c r="A11" s="36" t="str">
        <f>CONCATENATE(Parametrai!B11," METŲ ",Parametrai!B12," KETVIRČIO")</f>
        <v>2017 METŲ I KETVIRČIO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16" customFormat="1" ht="12">
      <c r="A12" s="46" t="s">
        <v>88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s="16" customFormat="1" ht="12">
      <c r="A13" s="21"/>
      <c r="B13" s="20"/>
      <c r="C13" s="20"/>
      <c r="D13" s="20"/>
      <c r="E13" s="38">
        <f>Parametrai!B16</f>
        <v>42840</v>
      </c>
      <c r="F13" s="38"/>
      <c r="G13" s="21" t="s">
        <v>22</v>
      </c>
      <c r="H13" s="20"/>
      <c r="I13" s="20"/>
      <c r="J13" s="20"/>
      <c r="K13" s="20"/>
      <c r="L13" s="20"/>
      <c r="M13" s="20"/>
      <c r="N13" s="20"/>
    </row>
    <row r="14" s="16" customFormat="1" ht="12">
      <c r="A14" s="24"/>
    </row>
    <row r="15" spans="1:14" ht="12.75">
      <c r="A15" s="47" t="s">
        <v>2</v>
      </c>
      <c r="B15" s="51" t="s">
        <v>3</v>
      </c>
      <c r="C15" s="39" t="str">
        <f>Parametrai!B13</f>
        <v>Sausio mėn.</v>
      </c>
      <c r="D15" s="40"/>
      <c r="E15" s="41"/>
      <c r="F15" s="39" t="str">
        <f>Parametrai!B14</f>
        <v>Vasario mėn.</v>
      </c>
      <c r="G15" s="40"/>
      <c r="H15" s="41"/>
      <c r="I15" s="39" t="str">
        <f>Parametrai!B15</f>
        <v>Kovo mėn.</v>
      </c>
      <c r="J15" s="40"/>
      <c r="K15" s="41"/>
      <c r="L15" s="42" t="s">
        <v>4</v>
      </c>
      <c r="M15" s="43"/>
      <c r="N15" s="44"/>
    </row>
    <row r="16" spans="1:14" ht="36">
      <c r="A16" s="48"/>
      <c r="B16" s="52"/>
      <c r="C16" s="2" t="s">
        <v>134</v>
      </c>
      <c r="D16" s="2" t="s">
        <v>135</v>
      </c>
      <c r="E16" s="2" t="s">
        <v>136</v>
      </c>
      <c r="F16" s="2" t="s">
        <v>134</v>
      </c>
      <c r="G16" s="2" t="s">
        <v>135</v>
      </c>
      <c r="H16" s="2" t="s">
        <v>136</v>
      </c>
      <c r="I16" s="2" t="s">
        <v>134</v>
      </c>
      <c r="J16" s="2" t="s">
        <v>135</v>
      </c>
      <c r="K16" s="2" t="s">
        <v>136</v>
      </c>
      <c r="L16" s="2" t="s">
        <v>134</v>
      </c>
      <c r="M16" s="2" t="s">
        <v>135</v>
      </c>
      <c r="N16" s="2" t="s">
        <v>137</v>
      </c>
    </row>
    <row r="17" spans="1:14" ht="12.75">
      <c r="A17" s="26" t="s">
        <v>43</v>
      </c>
      <c r="B17" s="7" t="s">
        <v>89</v>
      </c>
      <c r="C17" s="10">
        <v>102</v>
      </c>
      <c r="D17" s="10">
        <v>102</v>
      </c>
      <c r="E17" s="10">
        <v>42636</v>
      </c>
      <c r="F17" s="10">
        <v>81</v>
      </c>
      <c r="G17" s="10">
        <v>78</v>
      </c>
      <c r="H17" s="10">
        <v>33858</v>
      </c>
      <c r="I17" s="10">
        <v>76</v>
      </c>
      <c r="J17" s="10">
        <v>75</v>
      </c>
      <c r="K17" s="10">
        <v>31768</v>
      </c>
      <c r="L17" s="10">
        <v>259</v>
      </c>
      <c r="M17" s="10">
        <v>255</v>
      </c>
      <c r="N17" s="10">
        <v>108262</v>
      </c>
    </row>
    <row r="18" spans="1:14" ht="12.75">
      <c r="A18" s="27" t="s">
        <v>5</v>
      </c>
      <c r="B18" s="3" t="s">
        <v>90</v>
      </c>
      <c r="C18" s="10">
        <v>102</v>
      </c>
      <c r="D18" s="10">
        <v>102</v>
      </c>
      <c r="E18" s="10">
        <v>42636</v>
      </c>
      <c r="F18" s="10">
        <v>81</v>
      </c>
      <c r="G18" s="10">
        <v>78</v>
      </c>
      <c r="H18" s="10">
        <v>33858</v>
      </c>
      <c r="I18" s="10">
        <v>75</v>
      </c>
      <c r="J18" s="10">
        <v>74</v>
      </c>
      <c r="K18" s="10">
        <v>31350</v>
      </c>
      <c r="L18" s="10">
        <v>258</v>
      </c>
      <c r="M18" s="10">
        <v>254</v>
      </c>
      <c r="N18" s="10">
        <v>107844</v>
      </c>
    </row>
    <row r="19" spans="1:14" ht="12.75">
      <c r="A19" s="26" t="s">
        <v>6</v>
      </c>
      <c r="B19" s="4" t="s">
        <v>7</v>
      </c>
      <c r="C19" s="10">
        <v>102</v>
      </c>
      <c r="D19" s="10">
        <v>102</v>
      </c>
      <c r="E19" s="10">
        <v>42636</v>
      </c>
      <c r="F19" s="10">
        <v>81</v>
      </c>
      <c r="G19" s="10">
        <v>78</v>
      </c>
      <c r="H19" s="10">
        <v>33858</v>
      </c>
      <c r="I19" s="10">
        <v>75</v>
      </c>
      <c r="J19" s="10">
        <v>74</v>
      </c>
      <c r="K19" s="10">
        <v>31350</v>
      </c>
      <c r="L19" s="10">
        <v>258</v>
      </c>
      <c r="M19" s="10">
        <v>254</v>
      </c>
      <c r="N19" s="10">
        <v>107844</v>
      </c>
    </row>
    <row r="20" spans="1:14" ht="12.75">
      <c r="A20" s="27" t="s">
        <v>8</v>
      </c>
      <c r="B20" s="4" t="s">
        <v>67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ht="12.75">
      <c r="A21" s="26" t="s">
        <v>9</v>
      </c>
      <c r="B21" s="14" t="s">
        <v>91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0">
        <v>1</v>
      </c>
      <c r="K21" s="10">
        <v>418</v>
      </c>
      <c r="L21" s="10">
        <v>1</v>
      </c>
      <c r="M21" s="10">
        <v>1</v>
      </c>
      <c r="N21" s="10">
        <v>418</v>
      </c>
    </row>
    <row r="22" spans="1:14" ht="12.75">
      <c r="A22" s="26" t="s">
        <v>10</v>
      </c>
      <c r="B22" s="4" t="s">
        <v>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418</v>
      </c>
      <c r="L22" s="10">
        <v>1</v>
      </c>
      <c r="M22" s="10">
        <v>1</v>
      </c>
      <c r="N22" s="10">
        <v>418</v>
      </c>
    </row>
    <row r="23" spans="1:14" ht="12.75">
      <c r="A23" s="26" t="s">
        <v>11</v>
      </c>
      <c r="B23" s="4" t="s">
        <v>68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</row>
    <row r="24" spans="1:14" ht="13.5">
      <c r="A24" s="26" t="s">
        <v>44</v>
      </c>
      <c r="B24" s="3" t="s">
        <v>92</v>
      </c>
      <c r="C24" s="10">
        <v>1380</v>
      </c>
      <c r="D24" s="10">
        <v>784</v>
      </c>
      <c r="E24" s="10">
        <v>26146.14</v>
      </c>
      <c r="F24" s="10">
        <v>2137</v>
      </c>
      <c r="G24" s="10">
        <v>1087</v>
      </c>
      <c r="H24" s="10">
        <v>42529.33</v>
      </c>
      <c r="I24" s="10">
        <v>2480</v>
      </c>
      <c r="J24" s="10">
        <v>1236</v>
      </c>
      <c r="K24" s="10">
        <v>50240.92</v>
      </c>
      <c r="L24" s="10">
        <v>2668</v>
      </c>
      <c r="M24" s="10">
        <v>1423</v>
      </c>
      <c r="N24" s="10">
        <v>118916.39</v>
      </c>
    </row>
    <row r="25" spans="1:14" ht="12.75">
      <c r="A25" s="26" t="s">
        <v>14</v>
      </c>
      <c r="B25" s="4" t="s">
        <v>7</v>
      </c>
      <c r="C25" s="10">
        <v>1380</v>
      </c>
      <c r="D25" s="10">
        <v>784</v>
      </c>
      <c r="E25" s="10">
        <v>26146.14</v>
      </c>
      <c r="F25" s="10">
        <v>2137</v>
      </c>
      <c r="G25" s="10">
        <v>1087</v>
      </c>
      <c r="H25" s="10">
        <v>42529.33</v>
      </c>
      <c r="I25" s="10">
        <v>2480</v>
      </c>
      <c r="J25" s="10">
        <v>1236</v>
      </c>
      <c r="K25" s="10">
        <v>50240.92</v>
      </c>
      <c r="L25" s="10">
        <v>2668</v>
      </c>
      <c r="M25" s="10">
        <v>1423</v>
      </c>
      <c r="N25" s="10">
        <v>118916.39</v>
      </c>
    </row>
    <row r="26" spans="1:14" ht="12.75">
      <c r="A26" s="26" t="s">
        <v>15</v>
      </c>
      <c r="B26" s="4" t="s">
        <v>67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ht="24">
      <c r="A27" s="26" t="s">
        <v>16</v>
      </c>
      <c r="B27" s="3" t="s">
        <v>93</v>
      </c>
      <c r="C27" s="10">
        <v>286</v>
      </c>
      <c r="D27" s="10">
        <v>286</v>
      </c>
      <c r="E27" s="10">
        <v>6116.01</v>
      </c>
      <c r="F27" s="10">
        <v>381</v>
      </c>
      <c r="G27" s="10">
        <v>381</v>
      </c>
      <c r="H27" s="10">
        <v>9620.74</v>
      </c>
      <c r="I27" s="10">
        <v>411</v>
      </c>
      <c r="J27" s="10">
        <v>411</v>
      </c>
      <c r="K27" s="10">
        <v>8573.31</v>
      </c>
      <c r="L27" s="10">
        <v>475</v>
      </c>
      <c r="M27" s="10">
        <v>491</v>
      </c>
      <c r="N27" s="10">
        <v>24310.06</v>
      </c>
    </row>
    <row r="28" spans="1:14" ht="24">
      <c r="A28" s="26" t="s">
        <v>45</v>
      </c>
      <c r="B28" s="14" t="s">
        <v>106</v>
      </c>
      <c r="C28" s="10">
        <v>284</v>
      </c>
      <c r="D28" s="10">
        <v>284</v>
      </c>
      <c r="E28" s="10">
        <v>6085.61</v>
      </c>
      <c r="F28" s="10">
        <v>368</v>
      </c>
      <c r="G28" s="10">
        <v>368</v>
      </c>
      <c r="H28" s="10">
        <v>9423.14</v>
      </c>
      <c r="I28" s="10">
        <v>395</v>
      </c>
      <c r="J28" s="10">
        <v>395</v>
      </c>
      <c r="K28" s="10">
        <v>8300.66</v>
      </c>
      <c r="L28" s="10">
        <v>461</v>
      </c>
      <c r="M28" s="10">
        <v>476</v>
      </c>
      <c r="N28" s="10">
        <v>23809.41</v>
      </c>
    </row>
    <row r="29" spans="1:14" ht="12.75">
      <c r="A29" s="26" t="s">
        <v>70</v>
      </c>
      <c r="B29" s="4" t="s">
        <v>71</v>
      </c>
      <c r="C29" s="10">
        <v>107</v>
      </c>
      <c r="D29" s="10">
        <v>107</v>
      </c>
      <c r="E29" s="10">
        <v>3218.19</v>
      </c>
      <c r="F29" s="10">
        <v>105</v>
      </c>
      <c r="G29" s="10">
        <v>105</v>
      </c>
      <c r="H29" s="10">
        <v>4190.07</v>
      </c>
      <c r="I29" s="10">
        <v>100</v>
      </c>
      <c r="J29" s="10">
        <v>100</v>
      </c>
      <c r="K29" s="10">
        <v>3206.61</v>
      </c>
      <c r="L29" s="10">
        <v>129</v>
      </c>
      <c r="M29" s="10">
        <v>136</v>
      </c>
      <c r="N29" s="10">
        <v>10614.87</v>
      </c>
    </row>
    <row r="30" spans="1:14" ht="12.75">
      <c r="A30" s="27" t="s">
        <v>72</v>
      </c>
      <c r="B30" s="4" t="s">
        <v>81</v>
      </c>
      <c r="C30" s="10">
        <v>177</v>
      </c>
      <c r="D30" s="10">
        <v>177</v>
      </c>
      <c r="E30" s="10">
        <v>2867.42</v>
      </c>
      <c r="F30" s="10">
        <v>267</v>
      </c>
      <c r="G30" s="10">
        <v>267</v>
      </c>
      <c r="H30" s="10">
        <v>5233.07</v>
      </c>
      <c r="I30" s="10">
        <v>297</v>
      </c>
      <c r="J30" s="10">
        <v>297</v>
      </c>
      <c r="K30" s="10">
        <v>5094.05</v>
      </c>
      <c r="L30" s="10">
        <v>340</v>
      </c>
      <c r="M30" s="10">
        <v>348</v>
      </c>
      <c r="N30" s="10">
        <v>13194.54</v>
      </c>
    </row>
    <row r="31" spans="1:14" ht="13.5" customHeight="1">
      <c r="A31" s="26" t="s">
        <v>46</v>
      </c>
      <c r="B31" s="3" t="s">
        <v>94</v>
      </c>
      <c r="C31" s="10">
        <v>2</v>
      </c>
      <c r="D31" s="10">
        <v>2</v>
      </c>
      <c r="E31" s="10">
        <v>30.4</v>
      </c>
      <c r="F31" s="10">
        <v>13</v>
      </c>
      <c r="G31" s="10">
        <v>13</v>
      </c>
      <c r="H31" s="10">
        <v>197.6</v>
      </c>
      <c r="I31" s="10">
        <v>16</v>
      </c>
      <c r="J31" s="10">
        <v>16</v>
      </c>
      <c r="K31" s="10">
        <v>272.65</v>
      </c>
      <c r="L31" s="10">
        <v>16</v>
      </c>
      <c r="M31" s="10">
        <v>17</v>
      </c>
      <c r="N31" s="10">
        <v>500.65</v>
      </c>
    </row>
    <row r="32" spans="1:14" ht="12.75">
      <c r="A32" s="26" t="s">
        <v>73</v>
      </c>
      <c r="B32" s="4" t="s">
        <v>71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0">
        <v>1</v>
      </c>
      <c r="K32" s="10">
        <v>14.25</v>
      </c>
      <c r="L32" s="10">
        <v>1</v>
      </c>
      <c r="M32" s="10">
        <v>1</v>
      </c>
      <c r="N32" s="10">
        <v>14.25</v>
      </c>
    </row>
    <row r="33" spans="1:14" ht="12.75">
      <c r="A33" s="26" t="s">
        <v>74</v>
      </c>
      <c r="B33" s="4" t="s">
        <v>81</v>
      </c>
      <c r="C33" s="10">
        <v>2</v>
      </c>
      <c r="D33" s="10">
        <v>2</v>
      </c>
      <c r="E33" s="10">
        <v>30.4</v>
      </c>
      <c r="F33" s="10">
        <v>13</v>
      </c>
      <c r="G33" s="10">
        <v>13</v>
      </c>
      <c r="H33" s="10">
        <v>197.6</v>
      </c>
      <c r="I33" s="10">
        <v>15</v>
      </c>
      <c r="J33" s="10">
        <v>15</v>
      </c>
      <c r="K33" s="10">
        <v>258.4</v>
      </c>
      <c r="L33" s="10">
        <v>15</v>
      </c>
      <c r="M33" s="10">
        <v>16</v>
      </c>
      <c r="N33" s="10">
        <v>486.4</v>
      </c>
    </row>
    <row r="34" spans="1:14" ht="24">
      <c r="A34" s="27" t="s">
        <v>17</v>
      </c>
      <c r="B34" s="14" t="s">
        <v>96</v>
      </c>
      <c r="C34" s="10">
        <v>400</v>
      </c>
      <c r="D34" s="10">
        <v>299</v>
      </c>
      <c r="E34" s="10">
        <v>7426.07</v>
      </c>
      <c r="F34" s="10">
        <v>551</v>
      </c>
      <c r="G34" s="10">
        <v>333</v>
      </c>
      <c r="H34" s="10">
        <v>11649.99</v>
      </c>
      <c r="I34" s="10">
        <v>647</v>
      </c>
      <c r="J34" s="10">
        <v>376</v>
      </c>
      <c r="K34" s="10">
        <v>14094</v>
      </c>
      <c r="L34" s="10">
        <v>729</v>
      </c>
      <c r="M34" s="10">
        <v>453</v>
      </c>
      <c r="N34" s="10">
        <v>33170.06</v>
      </c>
    </row>
    <row r="35" spans="1:14" ht="15" customHeight="1">
      <c r="A35" s="26" t="s">
        <v>18</v>
      </c>
      <c r="B35" s="3" t="s">
        <v>95</v>
      </c>
      <c r="C35" s="10">
        <v>398</v>
      </c>
      <c r="D35" s="10">
        <v>297</v>
      </c>
      <c r="E35" s="10">
        <v>7395.67</v>
      </c>
      <c r="F35" s="10">
        <v>542</v>
      </c>
      <c r="G35" s="10">
        <v>330</v>
      </c>
      <c r="H35" s="10">
        <v>11502.89</v>
      </c>
      <c r="I35" s="10">
        <v>636</v>
      </c>
      <c r="J35" s="10">
        <v>372</v>
      </c>
      <c r="K35" s="10">
        <v>13911.1</v>
      </c>
      <c r="L35" s="10">
        <v>720</v>
      </c>
      <c r="M35" s="10">
        <v>449</v>
      </c>
      <c r="N35" s="10">
        <v>32809.66</v>
      </c>
    </row>
    <row r="36" spans="1:14" ht="12.75">
      <c r="A36" s="26" t="s">
        <v>75</v>
      </c>
      <c r="B36" s="4" t="s">
        <v>71</v>
      </c>
      <c r="C36" s="10">
        <v>103</v>
      </c>
      <c r="D36" s="10">
        <v>103</v>
      </c>
      <c r="E36" s="10">
        <v>2848.15</v>
      </c>
      <c r="F36" s="10">
        <v>105</v>
      </c>
      <c r="G36" s="10">
        <v>104</v>
      </c>
      <c r="H36" s="10">
        <v>3953.31</v>
      </c>
      <c r="I36" s="10">
        <v>113</v>
      </c>
      <c r="J36" s="10">
        <v>112</v>
      </c>
      <c r="K36" s="10">
        <v>4114.07</v>
      </c>
      <c r="L36" s="10">
        <v>133</v>
      </c>
      <c r="M36" s="10">
        <v>140</v>
      </c>
      <c r="N36" s="10">
        <v>10915.53</v>
      </c>
    </row>
    <row r="37" spans="1:14" ht="12.75">
      <c r="A37" s="26" t="s">
        <v>76</v>
      </c>
      <c r="B37" s="4" t="s">
        <v>81</v>
      </c>
      <c r="C37" s="10">
        <v>295</v>
      </c>
      <c r="D37" s="10">
        <v>240</v>
      </c>
      <c r="E37" s="10">
        <v>4547.52</v>
      </c>
      <c r="F37" s="10">
        <v>440</v>
      </c>
      <c r="G37" s="10">
        <v>290</v>
      </c>
      <c r="H37" s="10">
        <v>7549.58</v>
      </c>
      <c r="I37" s="10">
        <v>528</v>
      </c>
      <c r="J37" s="10">
        <v>336</v>
      </c>
      <c r="K37" s="10">
        <v>9797.03</v>
      </c>
      <c r="L37" s="10">
        <v>595</v>
      </c>
      <c r="M37" s="10">
        <v>403</v>
      </c>
      <c r="N37" s="10">
        <v>21894.13</v>
      </c>
    </row>
    <row r="38" spans="1:14" ht="16.5" customHeight="1">
      <c r="A38" s="26" t="s">
        <v>19</v>
      </c>
      <c r="B38" s="14" t="s">
        <v>97</v>
      </c>
      <c r="C38" s="10">
        <v>2</v>
      </c>
      <c r="D38" s="10">
        <v>2</v>
      </c>
      <c r="E38" s="10">
        <v>30.4</v>
      </c>
      <c r="F38" s="10">
        <v>10</v>
      </c>
      <c r="G38" s="10">
        <v>7</v>
      </c>
      <c r="H38" s="10">
        <v>147.1</v>
      </c>
      <c r="I38" s="10">
        <v>11</v>
      </c>
      <c r="J38" s="10">
        <v>7</v>
      </c>
      <c r="K38" s="10">
        <v>182.9</v>
      </c>
      <c r="L38" s="10">
        <v>13</v>
      </c>
      <c r="M38" s="10">
        <v>9</v>
      </c>
      <c r="N38" s="10">
        <v>360.4</v>
      </c>
    </row>
    <row r="39" spans="1:14" ht="12.75">
      <c r="A39" s="26" t="s">
        <v>77</v>
      </c>
      <c r="B39" s="4" t="s">
        <v>71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</row>
    <row r="40" spans="1:14" ht="12.75">
      <c r="A40" s="26" t="s">
        <v>78</v>
      </c>
      <c r="B40" s="4" t="s">
        <v>81</v>
      </c>
      <c r="C40" s="10">
        <v>2</v>
      </c>
      <c r="D40" s="10">
        <v>2</v>
      </c>
      <c r="E40" s="10">
        <v>30.4</v>
      </c>
      <c r="F40" s="10">
        <v>10</v>
      </c>
      <c r="G40" s="10">
        <v>7</v>
      </c>
      <c r="H40" s="10">
        <v>147.1</v>
      </c>
      <c r="I40" s="10">
        <v>11</v>
      </c>
      <c r="J40" s="10">
        <v>7</v>
      </c>
      <c r="K40" s="10">
        <v>182.9</v>
      </c>
      <c r="L40" s="10">
        <v>13</v>
      </c>
      <c r="M40" s="10">
        <v>9</v>
      </c>
      <c r="N40" s="10">
        <v>360.4</v>
      </c>
    </row>
    <row r="41" spans="1:14" ht="24">
      <c r="A41" s="26" t="s">
        <v>79</v>
      </c>
      <c r="B41" s="14" t="s">
        <v>98</v>
      </c>
      <c r="C41" s="10">
        <v>694</v>
      </c>
      <c r="D41" s="10">
        <v>220</v>
      </c>
      <c r="E41" s="10">
        <v>12604.06</v>
      </c>
      <c r="F41" s="10">
        <v>1208</v>
      </c>
      <c r="G41" s="10">
        <v>396</v>
      </c>
      <c r="H41" s="10">
        <v>21258.6</v>
      </c>
      <c r="I41" s="10">
        <v>1427</v>
      </c>
      <c r="J41" s="10">
        <v>473</v>
      </c>
      <c r="K41" s="10">
        <v>27573.61</v>
      </c>
      <c r="L41" s="10">
        <v>1478</v>
      </c>
      <c r="M41" s="10">
        <v>513</v>
      </c>
      <c r="N41" s="10">
        <v>61436.27</v>
      </c>
    </row>
    <row r="42" spans="1:14" ht="14.25" customHeight="1">
      <c r="A42" s="26" t="s">
        <v>80</v>
      </c>
      <c r="B42" s="14" t="s">
        <v>99</v>
      </c>
      <c r="C42" s="10">
        <v>688</v>
      </c>
      <c r="D42" s="10">
        <v>219</v>
      </c>
      <c r="E42" s="10">
        <v>12512.86</v>
      </c>
      <c r="F42" s="10">
        <v>1185</v>
      </c>
      <c r="G42" s="10">
        <v>393</v>
      </c>
      <c r="H42" s="10">
        <v>20828.62</v>
      </c>
      <c r="I42" s="10">
        <v>1401</v>
      </c>
      <c r="J42" s="10">
        <v>468</v>
      </c>
      <c r="K42" s="10">
        <v>27046.7</v>
      </c>
      <c r="L42" s="10">
        <v>1462</v>
      </c>
      <c r="M42" s="10">
        <v>509</v>
      </c>
      <c r="N42" s="10">
        <v>60388.18</v>
      </c>
    </row>
    <row r="43" spans="1:14" ht="12.75">
      <c r="A43" s="26" t="s">
        <v>83</v>
      </c>
      <c r="B43" s="4" t="s">
        <v>71</v>
      </c>
      <c r="C43" s="10">
        <v>69</v>
      </c>
      <c r="D43" s="10">
        <v>64</v>
      </c>
      <c r="E43" s="10">
        <v>2339.77</v>
      </c>
      <c r="F43" s="10">
        <v>141</v>
      </c>
      <c r="G43" s="10">
        <v>133</v>
      </c>
      <c r="H43" s="10">
        <v>4218.92</v>
      </c>
      <c r="I43" s="10">
        <v>169</v>
      </c>
      <c r="J43" s="10">
        <v>158</v>
      </c>
      <c r="K43" s="10">
        <v>5337.9</v>
      </c>
      <c r="L43" s="10">
        <v>180</v>
      </c>
      <c r="M43" s="10">
        <v>174</v>
      </c>
      <c r="N43" s="10">
        <v>11896.59</v>
      </c>
    </row>
    <row r="44" spans="1:14" ht="12.75">
      <c r="A44" s="26" t="s">
        <v>84</v>
      </c>
      <c r="B44" s="4" t="s">
        <v>81</v>
      </c>
      <c r="C44" s="10">
        <v>621</v>
      </c>
      <c r="D44" s="10">
        <v>219</v>
      </c>
      <c r="E44" s="10">
        <v>10173.09</v>
      </c>
      <c r="F44" s="10">
        <v>1045</v>
      </c>
      <c r="G44" s="10">
        <v>392</v>
      </c>
      <c r="H44" s="10">
        <v>16609.7</v>
      </c>
      <c r="I44" s="10">
        <v>1234</v>
      </c>
      <c r="J44" s="10">
        <v>468</v>
      </c>
      <c r="K44" s="10">
        <v>21708.8</v>
      </c>
      <c r="L44" s="10">
        <v>1293</v>
      </c>
      <c r="M44" s="10">
        <v>509</v>
      </c>
      <c r="N44" s="10">
        <v>48491.59</v>
      </c>
    </row>
    <row r="45" spans="1:14" ht="24">
      <c r="A45" s="26" t="s">
        <v>82</v>
      </c>
      <c r="B45" s="14" t="s">
        <v>100</v>
      </c>
      <c r="C45" s="10">
        <v>6</v>
      </c>
      <c r="D45" s="10">
        <v>3</v>
      </c>
      <c r="E45" s="10">
        <v>91.2</v>
      </c>
      <c r="F45" s="10">
        <v>25</v>
      </c>
      <c r="G45" s="10">
        <v>14</v>
      </c>
      <c r="H45" s="10">
        <v>429.98</v>
      </c>
      <c r="I45" s="10">
        <v>33</v>
      </c>
      <c r="J45" s="10">
        <v>17</v>
      </c>
      <c r="K45" s="10">
        <v>526.91</v>
      </c>
      <c r="L45" s="10">
        <v>33</v>
      </c>
      <c r="M45" s="10">
        <v>17</v>
      </c>
      <c r="N45" s="10">
        <v>1048.09</v>
      </c>
    </row>
    <row r="46" spans="1:14" ht="12.75">
      <c r="A46" s="26" t="s">
        <v>86</v>
      </c>
      <c r="B46" s="4" t="s">
        <v>71</v>
      </c>
      <c r="C46" s="10">
        <v>0</v>
      </c>
      <c r="D46" s="10">
        <v>0</v>
      </c>
      <c r="E46" s="10">
        <v>0</v>
      </c>
      <c r="F46" s="10">
        <v>1</v>
      </c>
      <c r="G46" s="10">
        <v>1</v>
      </c>
      <c r="H46" s="10">
        <v>28.5</v>
      </c>
      <c r="I46" s="10">
        <v>2</v>
      </c>
      <c r="J46" s="10">
        <v>2</v>
      </c>
      <c r="K46" s="10">
        <v>51.91</v>
      </c>
      <c r="L46" s="10">
        <v>2</v>
      </c>
      <c r="M46" s="10">
        <v>2</v>
      </c>
      <c r="N46" s="10">
        <v>80.41</v>
      </c>
    </row>
    <row r="47" spans="1:14" ht="12.75">
      <c r="A47" s="26" t="s">
        <v>85</v>
      </c>
      <c r="B47" s="4" t="s">
        <v>81</v>
      </c>
      <c r="C47" s="10">
        <v>6</v>
      </c>
      <c r="D47" s="10">
        <v>3</v>
      </c>
      <c r="E47" s="10">
        <v>91.2</v>
      </c>
      <c r="F47" s="10">
        <v>24</v>
      </c>
      <c r="G47" s="10">
        <v>14</v>
      </c>
      <c r="H47" s="10">
        <v>401.48</v>
      </c>
      <c r="I47" s="10">
        <v>31</v>
      </c>
      <c r="J47" s="10">
        <v>17</v>
      </c>
      <c r="K47" s="10">
        <v>475</v>
      </c>
      <c r="L47" s="10">
        <v>31</v>
      </c>
      <c r="M47" s="10">
        <v>17</v>
      </c>
      <c r="N47" s="10">
        <v>967.68</v>
      </c>
    </row>
    <row r="48" spans="1:14" ht="17.25" customHeight="1">
      <c r="A48" s="26" t="s">
        <v>47</v>
      </c>
      <c r="B48" s="3" t="s">
        <v>139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</row>
    <row r="49" spans="1:14" ht="12.75">
      <c r="A49" s="26" t="s">
        <v>20</v>
      </c>
      <c r="B49" s="4" t="s">
        <v>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ht="12.75">
      <c r="A50" s="26" t="s">
        <v>21</v>
      </c>
      <c r="B50" s="4" t="s">
        <v>67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</row>
    <row r="51" spans="1:14" ht="12.75">
      <c r="A51" s="26" t="s">
        <v>48</v>
      </c>
      <c r="B51" s="3" t="s">
        <v>101</v>
      </c>
      <c r="C51" s="10">
        <v>11</v>
      </c>
      <c r="D51" s="10">
        <v>11</v>
      </c>
      <c r="E51" s="10">
        <v>836</v>
      </c>
      <c r="F51" s="10">
        <v>19</v>
      </c>
      <c r="G51" s="10">
        <v>19</v>
      </c>
      <c r="H51" s="10">
        <v>1444</v>
      </c>
      <c r="I51" s="10">
        <v>22</v>
      </c>
      <c r="J51" s="10">
        <v>22</v>
      </c>
      <c r="K51" s="10">
        <v>1672</v>
      </c>
      <c r="L51" s="10">
        <v>52</v>
      </c>
      <c r="M51" s="10">
        <v>52</v>
      </c>
      <c r="N51" s="10">
        <v>3952</v>
      </c>
    </row>
    <row r="52" spans="1:14" ht="12.75">
      <c r="A52" s="26" t="s">
        <v>49</v>
      </c>
      <c r="B52" s="4" t="s">
        <v>7</v>
      </c>
      <c r="C52" s="10">
        <v>11</v>
      </c>
      <c r="D52" s="10">
        <v>11</v>
      </c>
      <c r="E52" s="10">
        <v>836</v>
      </c>
      <c r="F52" s="10">
        <v>19</v>
      </c>
      <c r="G52" s="10">
        <v>19</v>
      </c>
      <c r="H52" s="10">
        <v>1444</v>
      </c>
      <c r="I52" s="10">
        <v>22</v>
      </c>
      <c r="J52" s="10">
        <v>22</v>
      </c>
      <c r="K52" s="10">
        <v>1672</v>
      </c>
      <c r="L52" s="10">
        <v>52</v>
      </c>
      <c r="M52" s="10">
        <v>52</v>
      </c>
      <c r="N52" s="10">
        <v>3952</v>
      </c>
    </row>
    <row r="53" spans="1:14" ht="12.75">
      <c r="A53" s="26" t="s">
        <v>50</v>
      </c>
      <c r="B53" s="4" t="s">
        <v>67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1:14" ht="24">
      <c r="A54" s="26" t="s">
        <v>140</v>
      </c>
      <c r="B54" s="3" t="s">
        <v>141</v>
      </c>
      <c r="C54" s="10">
        <v>0</v>
      </c>
      <c r="D54" s="10">
        <v>0</v>
      </c>
      <c r="E54" s="10">
        <v>0</v>
      </c>
      <c r="F54" s="10">
        <v>1</v>
      </c>
      <c r="G54" s="10">
        <v>1</v>
      </c>
      <c r="H54" s="10">
        <v>152</v>
      </c>
      <c r="I54" s="10">
        <v>3</v>
      </c>
      <c r="J54" s="10">
        <v>3</v>
      </c>
      <c r="K54" s="10">
        <v>662.29</v>
      </c>
      <c r="L54" s="10">
        <v>3</v>
      </c>
      <c r="M54" s="10">
        <v>3</v>
      </c>
      <c r="N54" s="10">
        <v>814.29</v>
      </c>
    </row>
    <row r="55" spans="1:14" ht="12.75">
      <c r="A55" s="26" t="s">
        <v>142</v>
      </c>
      <c r="B55" s="4" t="s">
        <v>7</v>
      </c>
      <c r="C55" s="10">
        <v>0</v>
      </c>
      <c r="D55" s="10">
        <v>0</v>
      </c>
      <c r="E55" s="10">
        <v>0</v>
      </c>
      <c r="F55" s="10">
        <v>1</v>
      </c>
      <c r="G55" s="10">
        <v>1</v>
      </c>
      <c r="H55" s="10">
        <v>152</v>
      </c>
      <c r="I55" s="10">
        <v>3</v>
      </c>
      <c r="J55" s="10">
        <v>3</v>
      </c>
      <c r="K55" s="10">
        <v>662.29</v>
      </c>
      <c r="L55" s="10">
        <v>3</v>
      </c>
      <c r="M55" s="10">
        <v>3</v>
      </c>
      <c r="N55" s="10">
        <v>814.29</v>
      </c>
    </row>
    <row r="56" spans="1:14" ht="12.75">
      <c r="A56" s="26" t="s">
        <v>143</v>
      </c>
      <c r="B56" s="4" t="s">
        <v>144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ht="24">
      <c r="A57" s="26" t="s">
        <v>145</v>
      </c>
      <c r="B57" s="3" t="s">
        <v>146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6</v>
      </c>
      <c r="J57" s="10">
        <v>3</v>
      </c>
      <c r="K57" s="10">
        <v>341.12</v>
      </c>
      <c r="L57" s="10">
        <v>6</v>
      </c>
      <c r="M57" s="10">
        <v>3</v>
      </c>
      <c r="N57" s="10">
        <v>341.12</v>
      </c>
    </row>
    <row r="58" spans="1:14" ht="12.75">
      <c r="A58" s="26" t="s">
        <v>147</v>
      </c>
      <c r="B58" s="4" t="s">
        <v>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6</v>
      </c>
      <c r="J58" s="10">
        <v>3</v>
      </c>
      <c r="K58" s="10">
        <v>341.12</v>
      </c>
      <c r="L58" s="10">
        <v>6</v>
      </c>
      <c r="M58" s="10">
        <v>3</v>
      </c>
      <c r="N58" s="10">
        <v>341.12</v>
      </c>
    </row>
    <row r="59" spans="1:14" ht="12.75">
      <c r="A59" s="26" t="s">
        <v>148</v>
      </c>
      <c r="B59" s="4" t="s">
        <v>144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2.75">
      <c r="A60" s="26" t="s">
        <v>149</v>
      </c>
      <c r="B60" s="4" t="s">
        <v>150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6</v>
      </c>
      <c r="J60" s="10">
        <v>3</v>
      </c>
      <c r="K60" s="10">
        <v>341.12</v>
      </c>
      <c r="L60" s="10">
        <v>6</v>
      </c>
      <c r="M60" s="10">
        <v>3</v>
      </c>
      <c r="N60" s="10">
        <v>341.12</v>
      </c>
    </row>
    <row r="61" spans="1:14" ht="12.75">
      <c r="A61" s="26" t="s">
        <v>151</v>
      </c>
      <c r="B61" s="4" t="s">
        <v>152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2.75">
      <c r="A62" s="11" t="s">
        <v>51</v>
      </c>
      <c r="B62" s="5" t="s">
        <v>153</v>
      </c>
      <c r="C62" s="10">
        <v>1493</v>
      </c>
      <c r="D62" s="10">
        <v>886</v>
      </c>
      <c r="E62" s="10">
        <v>69618.14</v>
      </c>
      <c r="F62" s="10">
        <v>2232</v>
      </c>
      <c r="G62" s="10">
        <v>1165</v>
      </c>
      <c r="H62" s="10">
        <v>77983.33</v>
      </c>
      <c r="I62" s="10">
        <v>2573</v>
      </c>
      <c r="J62" s="10">
        <v>1316</v>
      </c>
      <c r="K62" s="10">
        <v>84684.33</v>
      </c>
      <c r="L62" s="10">
        <v>2937</v>
      </c>
      <c r="M62" s="10">
        <v>1657</v>
      </c>
      <c r="N62" s="10">
        <v>232285.8</v>
      </c>
    </row>
    <row r="63" spans="1:14" ht="12.75">
      <c r="A63" s="26" t="s">
        <v>52</v>
      </c>
      <c r="B63" s="3" t="s">
        <v>102</v>
      </c>
      <c r="C63" s="10">
        <v>418</v>
      </c>
      <c r="D63" s="10">
        <v>359</v>
      </c>
      <c r="E63" s="10">
        <v>52602.53</v>
      </c>
      <c r="F63" s="10">
        <v>406</v>
      </c>
      <c r="G63" s="10">
        <v>352</v>
      </c>
      <c r="H63" s="10">
        <v>52222.56</v>
      </c>
      <c r="I63" s="10">
        <v>423</v>
      </c>
      <c r="J63" s="10">
        <v>357</v>
      </c>
      <c r="K63" s="10">
        <v>55496.61</v>
      </c>
      <c r="L63" s="10">
        <v>454</v>
      </c>
      <c r="M63" s="10">
        <v>391</v>
      </c>
      <c r="N63" s="10">
        <v>160321.7</v>
      </c>
    </row>
    <row r="64" spans="1:14" ht="12.75">
      <c r="A64" s="26" t="s">
        <v>53</v>
      </c>
      <c r="B64" s="3" t="s">
        <v>107</v>
      </c>
      <c r="C64" s="10">
        <v>160</v>
      </c>
      <c r="D64" s="10">
        <v>128</v>
      </c>
      <c r="E64" s="10">
        <v>20203.8</v>
      </c>
      <c r="F64" s="10">
        <v>146</v>
      </c>
      <c r="G64" s="10">
        <v>117</v>
      </c>
      <c r="H64" s="10">
        <v>19051.58</v>
      </c>
      <c r="I64" s="10">
        <v>165</v>
      </c>
      <c r="J64" s="10">
        <v>126</v>
      </c>
      <c r="K64" s="10">
        <v>22410.06</v>
      </c>
      <c r="L64" s="10">
        <v>179</v>
      </c>
      <c r="M64" s="10">
        <v>141</v>
      </c>
      <c r="N64" s="10">
        <v>61665.44</v>
      </c>
    </row>
    <row r="65" spans="1:14" ht="12.75">
      <c r="A65" s="26" t="s">
        <v>54</v>
      </c>
      <c r="B65" s="6" t="s">
        <v>104</v>
      </c>
      <c r="C65" s="10">
        <v>92</v>
      </c>
      <c r="D65" s="10">
        <v>74</v>
      </c>
      <c r="E65" s="10">
        <v>14091.87</v>
      </c>
      <c r="F65" s="10">
        <v>89</v>
      </c>
      <c r="G65" s="10">
        <v>72</v>
      </c>
      <c r="H65" s="10">
        <v>14188.25</v>
      </c>
      <c r="I65" s="10">
        <v>99</v>
      </c>
      <c r="J65" s="10">
        <v>75</v>
      </c>
      <c r="K65" s="10">
        <v>16108.08</v>
      </c>
      <c r="L65" s="10">
        <v>109</v>
      </c>
      <c r="M65" s="10">
        <v>84</v>
      </c>
      <c r="N65" s="10">
        <v>44388.2</v>
      </c>
    </row>
    <row r="66" spans="1:14" ht="12.75">
      <c r="A66" s="26" t="s">
        <v>55</v>
      </c>
      <c r="B66" s="6" t="s">
        <v>105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</row>
    <row r="67" spans="1:14" ht="12.75">
      <c r="A67" s="26" t="s">
        <v>103</v>
      </c>
      <c r="B67" s="4" t="s">
        <v>12</v>
      </c>
      <c r="C67" s="10">
        <v>68</v>
      </c>
      <c r="D67" s="10">
        <v>55</v>
      </c>
      <c r="E67" s="10">
        <v>6111.93</v>
      </c>
      <c r="F67" s="10">
        <v>57</v>
      </c>
      <c r="G67" s="10">
        <v>46</v>
      </c>
      <c r="H67" s="10">
        <v>4863.33</v>
      </c>
      <c r="I67" s="10">
        <v>66</v>
      </c>
      <c r="J67" s="10">
        <v>52</v>
      </c>
      <c r="K67" s="10">
        <v>6301.98</v>
      </c>
      <c r="L67" s="10">
        <v>72</v>
      </c>
      <c r="M67" s="10">
        <v>59</v>
      </c>
      <c r="N67" s="10">
        <v>17277.24</v>
      </c>
    </row>
    <row r="68" spans="1:14" ht="15" customHeight="1">
      <c r="A68" s="26" t="s">
        <v>56</v>
      </c>
      <c r="B68" s="14" t="s">
        <v>108</v>
      </c>
      <c r="C68" s="10">
        <v>29</v>
      </c>
      <c r="D68" s="10">
        <v>2</v>
      </c>
      <c r="E68" s="10">
        <v>4125.42</v>
      </c>
      <c r="F68" s="10">
        <v>27</v>
      </c>
      <c r="G68" s="10">
        <v>2</v>
      </c>
      <c r="H68" s="10">
        <v>3803.54</v>
      </c>
      <c r="I68" s="10">
        <v>29</v>
      </c>
      <c r="J68" s="10">
        <v>2</v>
      </c>
      <c r="K68" s="10">
        <v>4411.54</v>
      </c>
      <c r="L68" s="10">
        <v>29</v>
      </c>
      <c r="M68" s="10">
        <v>2</v>
      </c>
      <c r="N68" s="10">
        <v>12340.5</v>
      </c>
    </row>
    <row r="69" spans="1:14" ht="12.75">
      <c r="A69" s="27" t="s">
        <v>110</v>
      </c>
      <c r="B69" s="6" t="s">
        <v>104</v>
      </c>
      <c r="C69" s="10">
        <v>20</v>
      </c>
      <c r="D69" s="10">
        <v>2</v>
      </c>
      <c r="E69" s="10">
        <v>3040</v>
      </c>
      <c r="F69" s="10">
        <v>18</v>
      </c>
      <c r="G69" s="10">
        <v>2</v>
      </c>
      <c r="H69" s="10">
        <v>2736</v>
      </c>
      <c r="I69" s="10">
        <v>20</v>
      </c>
      <c r="J69" s="10">
        <v>2</v>
      </c>
      <c r="K69" s="10">
        <v>3344</v>
      </c>
      <c r="L69" s="10">
        <v>20</v>
      </c>
      <c r="M69" s="10">
        <v>2</v>
      </c>
      <c r="N69" s="10">
        <v>9120</v>
      </c>
    </row>
    <row r="70" spans="1:14" ht="12.75">
      <c r="A70" s="27" t="s">
        <v>57</v>
      </c>
      <c r="B70" s="6" t="s">
        <v>105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</row>
    <row r="71" spans="1:14" ht="12.75">
      <c r="A71" s="27" t="s">
        <v>111</v>
      </c>
      <c r="B71" s="4" t="s">
        <v>12</v>
      </c>
      <c r="C71" s="10">
        <v>9</v>
      </c>
      <c r="D71" s="10">
        <v>1</v>
      </c>
      <c r="E71" s="10">
        <v>1085.42</v>
      </c>
      <c r="F71" s="10">
        <v>9</v>
      </c>
      <c r="G71" s="10">
        <v>1</v>
      </c>
      <c r="H71" s="10">
        <v>1067.54</v>
      </c>
      <c r="I71" s="10">
        <v>9</v>
      </c>
      <c r="J71" s="10">
        <v>1</v>
      </c>
      <c r="K71" s="10">
        <v>1067.54</v>
      </c>
      <c r="L71" s="10">
        <v>9</v>
      </c>
      <c r="M71" s="10">
        <v>1</v>
      </c>
      <c r="N71" s="10">
        <v>3220.5</v>
      </c>
    </row>
    <row r="72" spans="1:14" ht="24">
      <c r="A72" s="26" t="s">
        <v>58</v>
      </c>
      <c r="B72" s="14" t="s">
        <v>109</v>
      </c>
      <c r="C72" s="10">
        <v>45</v>
      </c>
      <c r="D72" s="10">
        <v>45</v>
      </c>
      <c r="E72" s="10">
        <v>5809.98</v>
      </c>
      <c r="F72" s="10">
        <v>49</v>
      </c>
      <c r="G72" s="10">
        <v>49</v>
      </c>
      <c r="H72" s="10">
        <v>6447.3</v>
      </c>
      <c r="I72" s="10">
        <v>46</v>
      </c>
      <c r="J72" s="10">
        <v>46</v>
      </c>
      <c r="K72" s="10">
        <v>5658.59</v>
      </c>
      <c r="L72" s="10">
        <v>51</v>
      </c>
      <c r="M72" s="10">
        <v>51</v>
      </c>
      <c r="N72" s="10">
        <v>17915.87</v>
      </c>
    </row>
    <row r="73" spans="1:14" ht="12.75">
      <c r="A73" s="26" t="s">
        <v>59</v>
      </c>
      <c r="B73" s="6" t="s">
        <v>104</v>
      </c>
      <c r="C73" s="10">
        <v>29</v>
      </c>
      <c r="D73" s="10">
        <v>29</v>
      </c>
      <c r="E73" s="10">
        <v>4339.35</v>
      </c>
      <c r="F73" s="10">
        <v>34</v>
      </c>
      <c r="G73" s="10">
        <v>34</v>
      </c>
      <c r="H73" s="10">
        <v>4922.84</v>
      </c>
      <c r="I73" s="10">
        <v>25</v>
      </c>
      <c r="J73" s="10">
        <v>25</v>
      </c>
      <c r="K73" s="10">
        <v>3675.14</v>
      </c>
      <c r="L73" s="10">
        <v>36</v>
      </c>
      <c r="M73" s="10">
        <v>36</v>
      </c>
      <c r="N73" s="10">
        <v>12937.33</v>
      </c>
    </row>
    <row r="74" spans="1:14" ht="12.75">
      <c r="A74" s="27" t="s">
        <v>60</v>
      </c>
      <c r="B74" s="6" t="s">
        <v>105</v>
      </c>
      <c r="C74" s="10">
        <v>1</v>
      </c>
      <c r="D74" s="10">
        <v>1</v>
      </c>
      <c r="E74" s="10">
        <v>34.32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1</v>
      </c>
      <c r="M74" s="10">
        <v>1</v>
      </c>
      <c r="N74" s="10">
        <v>34.32</v>
      </c>
    </row>
    <row r="75" spans="1:14" ht="12.75">
      <c r="A75" s="26" t="s">
        <v>112</v>
      </c>
      <c r="B75" s="4" t="s">
        <v>12</v>
      </c>
      <c r="C75" s="10">
        <v>16</v>
      </c>
      <c r="D75" s="10">
        <v>16</v>
      </c>
      <c r="E75" s="10">
        <v>1436.31</v>
      </c>
      <c r="F75" s="10">
        <v>15</v>
      </c>
      <c r="G75" s="10">
        <v>15</v>
      </c>
      <c r="H75" s="10">
        <v>1524.46</v>
      </c>
      <c r="I75" s="10">
        <v>22</v>
      </c>
      <c r="J75" s="10">
        <v>22</v>
      </c>
      <c r="K75" s="10">
        <v>1983.45</v>
      </c>
      <c r="L75" s="10">
        <v>24</v>
      </c>
      <c r="M75" s="10">
        <v>24</v>
      </c>
      <c r="N75" s="10">
        <v>4944.22</v>
      </c>
    </row>
    <row r="76" spans="1:14" ht="24">
      <c r="A76" s="26" t="s">
        <v>61</v>
      </c>
      <c r="B76" s="3" t="s">
        <v>113</v>
      </c>
      <c r="C76" s="10">
        <v>184</v>
      </c>
      <c r="D76" s="10">
        <v>184</v>
      </c>
      <c r="E76" s="10">
        <v>22463.33</v>
      </c>
      <c r="F76" s="10">
        <v>184</v>
      </c>
      <c r="G76" s="10">
        <v>184</v>
      </c>
      <c r="H76" s="10">
        <v>22920.14</v>
      </c>
      <c r="I76" s="10">
        <v>183</v>
      </c>
      <c r="J76" s="10">
        <v>183</v>
      </c>
      <c r="K76" s="10">
        <v>23016.42</v>
      </c>
      <c r="L76" s="10">
        <v>196</v>
      </c>
      <c r="M76" s="10">
        <v>198</v>
      </c>
      <c r="N76" s="10">
        <v>68399.89</v>
      </c>
    </row>
    <row r="77" spans="1:14" ht="12.75">
      <c r="A77" s="26" t="s">
        <v>62</v>
      </c>
      <c r="B77" s="6" t="s">
        <v>104</v>
      </c>
      <c r="C77" s="10">
        <v>112</v>
      </c>
      <c r="D77" s="10">
        <v>112</v>
      </c>
      <c r="E77" s="10">
        <v>17024</v>
      </c>
      <c r="F77" s="10">
        <v>115</v>
      </c>
      <c r="G77" s="10">
        <v>115</v>
      </c>
      <c r="H77" s="10">
        <v>17921.29</v>
      </c>
      <c r="I77" s="10">
        <v>115</v>
      </c>
      <c r="J77" s="10">
        <v>115</v>
      </c>
      <c r="K77" s="10">
        <v>18180.1</v>
      </c>
      <c r="L77" s="10">
        <v>120</v>
      </c>
      <c r="M77" s="10">
        <v>121</v>
      </c>
      <c r="N77" s="10">
        <v>53125.39</v>
      </c>
    </row>
    <row r="78" spans="1:14" ht="12.75">
      <c r="A78" s="26" t="s">
        <v>63</v>
      </c>
      <c r="B78" s="6" t="s">
        <v>105</v>
      </c>
      <c r="C78" s="10">
        <v>1</v>
      </c>
      <c r="D78" s="10">
        <v>1</v>
      </c>
      <c r="E78" s="10">
        <v>76</v>
      </c>
      <c r="F78" s="10">
        <v>1</v>
      </c>
      <c r="G78" s="10">
        <v>1</v>
      </c>
      <c r="H78" s="10">
        <v>76</v>
      </c>
      <c r="I78" s="10">
        <v>1</v>
      </c>
      <c r="J78" s="10">
        <v>1</v>
      </c>
      <c r="K78" s="10">
        <v>76</v>
      </c>
      <c r="L78" s="10">
        <v>1</v>
      </c>
      <c r="M78" s="10">
        <v>1</v>
      </c>
      <c r="N78" s="10">
        <v>228</v>
      </c>
    </row>
    <row r="79" spans="1:14" ht="12.75">
      <c r="A79" s="26" t="s">
        <v>114</v>
      </c>
      <c r="B79" s="4" t="s">
        <v>12</v>
      </c>
      <c r="C79" s="10">
        <v>71</v>
      </c>
      <c r="D79" s="10">
        <v>71</v>
      </c>
      <c r="E79" s="10">
        <v>5363.33</v>
      </c>
      <c r="F79" s="10">
        <v>68</v>
      </c>
      <c r="G79" s="10">
        <v>68</v>
      </c>
      <c r="H79" s="10">
        <v>4922.85</v>
      </c>
      <c r="I79" s="10">
        <v>67</v>
      </c>
      <c r="J79" s="10">
        <v>67</v>
      </c>
      <c r="K79" s="10">
        <v>4760.32</v>
      </c>
      <c r="L79" s="10">
        <v>76</v>
      </c>
      <c r="M79" s="10">
        <v>77</v>
      </c>
      <c r="N79" s="10">
        <v>15046.5</v>
      </c>
    </row>
    <row r="80" spans="1:14" ht="12.75">
      <c r="A80" s="26" t="s">
        <v>64</v>
      </c>
      <c r="B80" s="14" t="s">
        <v>115</v>
      </c>
      <c r="C80" s="10">
        <v>200</v>
      </c>
      <c r="D80" s="10">
        <v>140</v>
      </c>
      <c r="E80" s="10">
        <v>11297.03</v>
      </c>
      <c r="F80" s="10">
        <v>199</v>
      </c>
      <c r="G80" s="10">
        <v>139</v>
      </c>
      <c r="H80" s="10">
        <v>30365.67</v>
      </c>
      <c r="I80" s="10">
        <v>217</v>
      </c>
      <c r="J80" s="10">
        <v>149</v>
      </c>
      <c r="K80" s="10">
        <v>33588.34</v>
      </c>
      <c r="L80" s="10">
        <v>223</v>
      </c>
      <c r="M80" s="10">
        <v>156</v>
      </c>
      <c r="N80" s="10">
        <v>75251.04</v>
      </c>
    </row>
    <row r="81" spans="1:14" ht="12.75">
      <c r="A81" s="27" t="s">
        <v>130</v>
      </c>
      <c r="B81" s="4" t="s">
        <v>132</v>
      </c>
      <c r="C81" s="10">
        <v>29</v>
      </c>
      <c r="D81" s="10">
        <v>2</v>
      </c>
      <c r="E81" s="10">
        <v>4408</v>
      </c>
      <c r="F81" s="10">
        <v>29</v>
      </c>
      <c r="G81" s="10">
        <v>2</v>
      </c>
      <c r="H81" s="10">
        <v>4408</v>
      </c>
      <c r="I81" s="10">
        <v>29</v>
      </c>
      <c r="J81" s="10">
        <v>2</v>
      </c>
      <c r="K81" s="10">
        <v>4408</v>
      </c>
      <c r="L81" s="10">
        <v>29</v>
      </c>
      <c r="M81" s="10">
        <v>2</v>
      </c>
      <c r="N81" s="10">
        <v>13224</v>
      </c>
    </row>
    <row r="82" spans="1:14" ht="12.75">
      <c r="A82" s="27" t="s">
        <v>131</v>
      </c>
      <c r="B82" s="4" t="s">
        <v>133</v>
      </c>
      <c r="C82" s="10">
        <v>171</v>
      </c>
      <c r="D82" s="10">
        <v>138</v>
      </c>
      <c r="E82" s="10">
        <v>6889.03</v>
      </c>
      <c r="F82" s="10">
        <v>170</v>
      </c>
      <c r="G82" s="10">
        <v>137</v>
      </c>
      <c r="H82" s="10">
        <v>25957.67</v>
      </c>
      <c r="I82" s="10">
        <v>188</v>
      </c>
      <c r="J82" s="10">
        <v>147</v>
      </c>
      <c r="K82" s="10">
        <v>29180.34</v>
      </c>
      <c r="L82" s="10">
        <v>194</v>
      </c>
      <c r="M82" s="10">
        <v>154</v>
      </c>
      <c r="N82" s="10">
        <v>62027.04</v>
      </c>
    </row>
    <row r="83" spans="1:14" ht="17.25" customHeight="1">
      <c r="A83" s="28" t="s">
        <v>65</v>
      </c>
      <c r="B83" s="3" t="s">
        <v>116</v>
      </c>
      <c r="C83" s="10">
        <v>11</v>
      </c>
      <c r="D83" s="10">
        <v>11</v>
      </c>
      <c r="E83" s="10">
        <v>9329.12</v>
      </c>
      <c r="F83" s="10">
        <v>13</v>
      </c>
      <c r="G83" s="10">
        <v>13</v>
      </c>
      <c r="H83" s="10">
        <v>15716.4</v>
      </c>
      <c r="I83" s="10">
        <v>18</v>
      </c>
      <c r="J83" s="10">
        <v>18</v>
      </c>
      <c r="K83" s="10">
        <v>9960.31</v>
      </c>
      <c r="L83" s="10">
        <v>37</v>
      </c>
      <c r="M83" s="10">
        <v>37</v>
      </c>
      <c r="N83" s="10">
        <v>35005.83</v>
      </c>
    </row>
    <row r="84" spans="1:14" ht="12.75">
      <c r="A84" s="26" t="s">
        <v>117</v>
      </c>
      <c r="B84" s="4" t="s">
        <v>13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</row>
    <row r="85" spans="1:14" ht="12.75">
      <c r="A85" s="26" t="s">
        <v>118</v>
      </c>
      <c r="B85" s="4" t="s">
        <v>87</v>
      </c>
      <c r="C85" s="10">
        <v>11</v>
      </c>
      <c r="D85" s="10">
        <v>11</v>
      </c>
      <c r="E85" s="10">
        <v>9329.12</v>
      </c>
      <c r="F85" s="10">
        <v>13</v>
      </c>
      <c r="G85" s="10">
        <v>13</v>
      </c>
      <c r="H85" s="10">
        <v>15716.4</v>
      </c>
      <c r="I85" s="10">
        <v>18</v>
      </c>
      <c r="J85" s="10">
        <v>18</v>
      </c>
      <c r="K85" s="10">
        <v>9960.31</v>
      </c>
      <c r="L85" s="10">
        <v>37</v>
      </c>
      <c r="M85" s="10">
        <v>37</v>
      </c>
      <c r="N85" s="10">
        <v>35005.83</v>
      </c>
    </row>
    <row r="86" spans="1:14" ht="12.75">
      <c r="A86" s="11" t="s">
        <v>66</v>
      </c>
      <c r="B86" s="5" t="s">
        <v>119</v>
      </c>
      <c r="C86" s="10">
        <v>466</v>
      </c>
      <c r="D86" s="10">
        <v>396</v>
      </c>
      <c r="E86" s="10">
        <v>73228.68</v>
      </c>
      <c r="F86" s="10">
        <v>462</v>
      </c>
      <c r="G86" s="10">
        <v>393</v>
      </c>
      <c r="H86" s="10">
        <v>98304.63</v>
      </c>
      <c r="I86" s="10">
        <v>477</v>
      </c>
      <c r="J86" s="10">
        <v>400</v>
      </c>
      <c r="K86" s="10">
        <v>99045.26</v>
      </c>
      <c r="L86" s="10">
        <v>509</v>
      </c>
      <c r="M86" s="10">
        <v>435</v>
      </c>
      <c r="N86" s="10">
        <v>270578.57</v>
      </c>
    </row>
    <row r="87" spans="1:14" ht="12.75">
      <c r="A87" s="11" t="s">
        <v>120</v>
      </c>
      <c r="B87" s="5" t="s">
        <v>121</v>
      </c>
      <c r="C87" s="10">
        <v>1948</v>
      </c>
      <c r="D87" s="10">
        <v>1262</v>
      </c>
      <c r="E87" s="10">
        <v>142846.82</v>
      </c>
      <c r="F87" s="10">
        <v>2679</v>
      </c>
      <c r="G87" s="10">
        <v>1537</v>
      </c>
      <c r="H87" s="10">
        <v>176287.96</v>
      </c>
      <c r="I87" s="10">
        <v>3022</v>
      </c>
      <c r="J87" s="10">
        <v>1688</v>
      </c>
      <c r="K87" s="10">
        <v>183729.59</v>
      </c>
      <c r="L87" s="10">
        <v>3412</v>
      </c>
      <c r="M87" s="10">
        <v>2058</v>
      </c>
      <c r="N87" s="10">
        <v>502864.37</v>
      </c>
    </row>
    <row r="88" s="16" customFormat="1" ht="12">
      <c r="A88" s="31" t="s">
        <v>69</v>
      </c>
    </row>
    <row r="89" s="16" customFormat="1" ht="12">
      <c r="A89" s="35" t="s">
        <v>154</v>
      </c>
    </row>
    <row r="90" spans="1:14" ht="12.75">
      <c r="A90" s="2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7" ht="12.75">
      <c r="A91" s="32"/>
      <c r="B91" s="33"/>
      <c r="D91" s="34"/>
      <c r="F91" s="50"/>
      <c r="G91" s="50"/>
    </row>
    <row r="92" spans="1:7" ht="12.75">
      <c r="A92" s="12" t="s">
        <v>122</v>
      </c>
      <c r="B92"/>
      <c r="C92" s="15"/>
      <c r="D92" s="15" t="s">
        <v>127</v>
      </c>
      <c r="F92" s="49" t="s">
        <v>128</v>
      </c>
      <c r="G92" s="49"/>
    </row>
    <row r="93" spans="1:6" ht="12.75">
      <c r="A93" s="12" t="s">
        <v>123</v>
      </c>
      <c r="B93"/>
      <c r="C93" s="15"/>
      <c r="D93" s="15"/>
      <c r="F93" s="9"/>
    </row>
    <row r="94" spans="1:7" ht="12.75">
      <c r="A94" s="32"/>
      <c r="B94" s="34"/>
      <c r="D94" s="34"/>
      <c r="F94" s="50"/>
      <c r="G94" s="50"/>
    </row>
    <row r="95" spans="1:7" ht="12.75">
      <c r="A95" s="12" t="s">
        <v>126</v>
      </c>
      <c r="C95" s="15"/>
      <c r="D95" s="15" t="s">
        <v>127</v>
      </c>
      <c r="F95" s="49" t="s">
        <v>128</v>
      </c>
      <c r="G95" s="49"/>
    </row>
    <row r="97" spans="1:2" ht="15.75">
      <c r="A97" s="53" t="s">
        <v>162</v>
      </c>
      <c r="B97" s="34"/>
    </row>
    <row r="98" ht="12.75">
      <c r="A98" s="12" t="s">
        <v>124</v>
      </c>
    </row>
  </sheetData>
  <sheetProtection/>
  <mergeCells count="15">
    <mergeCell ref="F92:G92"/>
    <mergeCell ref="F91:G91"/>
    <mergeCell ref="F94:G94"/>
    <mergeCell ref="F95:G95"/>
    <mergeCell ref="B15:B16"/>
    <mergeCell ref="C15:E15"/>
    <mergeCell ref="F15:H15"/>
    <mergeCell ref="A11:N11"/>
    <mergeCell ref="B6:M6"/>
    <mergeCell ref="E13:F13"/>
    <mergeCell ref="I15:K15"/>
    <mergeCell ref="L15:N15"/>
    <mergeCell ref="A7:N7"/>
    <mergeCell ref="A12:N12"/>
    <mergeCell ref="A15:A16"/>
  </mergeCells>
  <printOptions/>
  <pageMargins left="0.7874015748031497" right="0.2755905511811024" top="0.4330708661417323" bottom="0.31496062992125984" header="0" footer="0"/>
  <pageSetup horizontalDpi="600" verticalDpi="600" orientation="landscape" paperSize="9" scale="7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7.8515625" style="0" bestFit="1" customWidth="1"/>
    <col min="2" max="2" width="69.8515625" style="0" bestFit="1" customWidth="1"/>
  </cols>
  <sheetData>
    <row r="1" ht="12.75">
      <c r="A1" s="12" t="s">
        <v>23</v>
      </c>
    </row>
    <row r="2" ht="12.75">
      <c r="A2" s="12" t="s">
        <v>24</v>
      </c>
    </row>
    <row r="3" ht="12.75">
      <c r="A3" s="12" t="s">
        <v>25</v>
      </c>
    </row>
    <row r="4" ht="12.75">
      <c r="A4" s="12" t="s">
        <v>26</v>
      </c>
    </row>
    <row r="5" ht="12.75">
      <c r="A5" s="12" t="s">
        <v>27</v>
      </c>
    </row>
    <row r="6" ht="12.75">
      <c r="A6" s="12" t="s">
        <v>28</v>
      </c>
    </row>
    <row r="7" spans="1:2" ht="12.75">
      <c r="A7" s="12" t="s">
        <v>29</v>
      </c>
      <c r="B7" t="s">
        <v>155</v>
      </c>
    </row>
    <row r="8" spans="1:2" ht="12.75">
      <c r="A8" s="12" t="s">
        <v>30</v>
      </c>
      <c r="B8" t="s">
        <v>156</v>
      </c>
    </row>
    <row r="9" spans="1:2" ht="12.75">
      <c r="A9" s="12" t="s">
        <v>31</v>
      </c>
      <c r="B9">
        <v>188771865</v>
      </c>
    </row>
    <row r="10" spans="1:2" ht="12.75">
      <c r="A10" s="12" t="s">
        <v>32</v>
      </c>
      <c r="B10" t="s">
        <v>157</v>
      </c>
    </row>
    <row r="11" spans="1:2" ht="12.75">
      <c r="A11" s="12" t="s">
        <v>34</v>
      </c>
      <c r="B11">
        <v>2017</v>
      </c>
    </row>
    <row r="12" spans="1:2" ht="12.75">
      <c r="A12" s="12" t="s">
        <v>35</v>
      </c>
      <c r="B12" t="s">
        <v>158</v>
      </c>
    </row>
    <row r="13" spans="1:2" ht="12.75">
      <c r="A13" s="12" t="s">
        <v>36</v>
      </c>
      <c r="B13" t="s">
        <v>159</v>
      </c>
    </row>
    <row r="14" spans="1:2" ht="12.75">
      <c r="A14" s="12" t="s">
        <v>37</v>
      </c>
      <c r="B14" t="s">
        <v>160</v>
      </c>
    </row>
    <row r="15" spans="1:2" ht="12.75">
      <c r="A15" s="12" t="s">
        <v>38</v>
      </c>
      <c r="B15" t="s">
        <v>161</v>
      </c>
    </row>
    <row r="16" spans="1:2" ht="12.75">
      <c r="A16" s="12" t="s">
        <v>33</v>
      </c>
      <c r="B16" s="13">
        <v>42840</v>
      </c>
    </row>
    <row r="17" spans="1:2" ht="12.75">
      <c r="A17" s="12" t="s">
        <v>125</v>
      </c>
      <c r="B17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"NEVDA"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Virga</dc:creator>
  <cp:keywords/>
  <dc:description/>
  <cp:lastModifiedBy>Dijana Pauliukevičienė</cp:lastModifiedBy>
  <cp:lastPrinted>2010-04-01T09:56:52Z</cp:lastPrinted>
  <dcterms:created xsi:type="dcterms:W3CDTF">2005-03-29T07:53:13Z</dcterms:created>
  <dcterms:modified xsi:type="dcterms:W3CDTF">2020-04-27T13:17:30Z</dcterms:modified>
  <cp:category/>
  <cp:version/>
  <cp:contentType/>
  <cp:contentStatus/>
</cp:coreProperties>
</file>