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235" windowHeight="3885" activeTab="0"/>
  </bookViews>
  <sheets>
    <sheet name="Forma" sheetId="1" r:id="rId1"/>
    <sheet name="Parametrai" sheetId="2" r:id="rId2"/>
  </sheets>
  <definedNames/>
  <calcPr fullCalcOnLoad="1"/>
</workbook>
</file>

<file path=xl/sharedStrings.xml><?xml version="1.0" encoding="utf-8"?>
<sst xmlns="http://schemas.openxmlformats.org/spreadsheetml/2006/main" count="211" uniqueCount="171">
  <si>
    <t>Forma patvirtinta Lietuvos Respublikos</t>
  </si>
  <si>
    <t>socialinės apsaugos ir darbo ministro</t>
  </si>
  <si>
    <t>Eil. Nr.</t>
  </si>
  <si>
    <t>Socialinės išmokos pavadinimas</t>
  </si>
  <si>
    <t>Iš viso per ketvirtį</t>
  </si>
  <si>
    <t>1.1.</t>
  </si>
  <si>
    <t>1.1.1.</t>
  </si>
  <si>
    <t>piniginėmis lėšomis</t>
  </si>
  <si>
    <t>1.1.2.</t>
  </si>
  <si>
    <t>1.2.</t>
  </si>
  <si>
    <t>1.2.1.</t>
  </si>
  <si>
    <t>1.2.2.</t>
  </si>
  <si>
    <t>sumažinta našlaičių pensijos ir (arba) gaunamų alimentų dydžiu</t>
  </si>
  <si>
    <t>viso dydžio</t>
  </si>
  <si>
    <t>2.1.</t>
  </si>
  <si>
    <t>2.2.</t>
  </si>
  <si>
    <t>2.3.</t>
  </si>
  <si>
    <t>2.4.</t>
  </si>
  <si>
    <t>2.4.2.</t>
  </si>
  <si>
    <t>3.1.</t>
  </si>
  <si>
    <t>3.2.</t>
  </si>
  <si>
    <t>Pareigos1</t>
  </si>
  <si>
    <t>Darbuotojas1</t>
  </si>
  <si>
    <t>Pareigos2</t>
  </si>
  <si>
    <t>Darbuotojas2</t>
  </si>
  <si>
    <t>Pareigos3</t>
  </si>
  <si>
    <t>Darbuotojas3</t>
  </si>
  <si>
    <t>Skyriaus pavadinimas</t>
  </si>
  <si>
    <t>Skyriaus adresas</t>
  </si>
  <si>
    <t>Imonės kodas</t>
  </si>
  <si>
    <t>Telefonas</t>
  </si>
  <si>
    <t>Formavimo data</t>
  </si>
  <si>
    <t>Metai</t>
  </si>
  <si>
    <t>Ketvirtis</t>
  </si>
  <si>
    <t>Mėnuo1</t>
  </si>
  <si>
    <t>Mėnuo2</t>
  </si>
  <si>
    <t>Mėnuo3</t>
  </si>
  <si>
    <t>2009 m. birželio 12 d. įsakymu Nr.A1-386</t>
  </si>
  <si>
    <t>Socialinės apsaugos ir darbo ministerijai</t>
  </si>
  <si>
    <t>(savivaldybės pavadinimas, adresas, telefonas, el. paštas)</t>
  </si>
  <si>
    <t>1.</t>
  </si>
  <si>
    <t>2.</t>
  </si>
  <si>
    <t>3.</t>
  </si>
  <si>
    <t>4.</t>
  </si>
  <si>
    <t>4.1.</t>
  </si>
  <si>
    <t>4.2.</t>
  </si>
  <si>
    <t>5.</t>
  </si>
  <si>
    <t>6.</t>
  </si>
  <si>
    <t>6.1.</t>
  </si>
  <si>
    <t>6.1.1.</t>
  </si>
  <si>
    <t>6.1.2.</t>
  </si>
  <si>
    <t>6.2.</t>
  </si>
  <si>
    <t>6.2.2.</t>
  </si>
  <si>
    <t>6.3.</t>
  </si>
  <si>
    <t>6.3.1.</t>
  </si>
  <si>
    <t>6.3.2.</t>
  </si>
  <si>
    <t>6.4.</t>
  </si>
  <si>
    <t>6.4.1.</t>
  </si>
  <si>
    <t>6.4.2.</t>
  </si>
  <si>
    <t>7.</t>
  </si>
  <si>
    <t>8.</t>
  </si>
  <si>
    <t>2.4.2.1.</t>
  </si>
  <si>
    <t>2.4.2.2.</t>
  </si>
  <si>
    <t>mokama dalimis</t>
  </si>
  <si>
    <t>SAVIVALDYBĖS TERITORIJOJE GYVENANTIEMS ASMENIMS IŠMOKĖTŲ IŠMOKŲ VAIKAMS ATASKAITA</t>
  </si>
  <si>
    <t>gimusiam vaikui (1.1 = 1.1.1 + 1.1.2):</t>
  </si>
  <si>
    <t>įvaikintam vaikui (1.2 = 1.2.1 + 1.2.2):</t>
  </si>
  <si>
    <t>6.1.3.</t>
  </si>
  <si>
    <t>viso dydžio (4 BSI)</t>
  </si>
  <si>
    <t>viso dydžio (2 BSI)</t>
  </si>
  <si>
    <t>6.2.1.</t>
  </si>
  <si>
    <t>6.2.3.</t>
  </si>
  <si>
    <t>6.3.3.</t>
  </si>
  <si>
    <t>6.4.3.</t>
  </si>
  <si>
    <t>8.1.</t>
  </si>
  <si>
    <t>8.2.</t>
  </si>
  <si>
    <t>10.</t>
  </si>
  <si>
    <t>(rengėjo vardas ir pavardė, telefono nr., el. paštas)</t>
  </si>
  <si>
    <t>Valiuta</t>
  </si>
  <si>
    <t>(atsakingo padalinio vadovo pareigų pavadinimas)</t>
  </si>
  <si>
    <t>(parašas)</t>
  </si>
  <si>
    <t>(vardas ir pavardė)</t>
  </si>
  <si>
    <t>(Lietuvos Respublikos socialinės apsaugos ir darbo ministro</t>
  </si>
  <si>
    <t>už vaiką, kuriam globa (rūpyba) nustatyta šeimynoje</t>
  </si>
  <si>
    <t>už vaiką, kuriam globa (rūpyba) nustatyta šeimoje</t>
  </si>
  <si>
    <t>Asmenys</t>
  </si>
  <si>
    <t>Bendrai gyvenantys asmenys</t>
  </si>
  <si>
    <t>Išlaidos, eurais</t>
  </si>
  <si>
    <t>Išlaidos, 
eurais</t>
  </si>
  <si>
    <t>vienu metu gimus dviem vaikams</t>
  </si>
  <si>
    <t>vienu metu gimus daugiau kaip dviem vaikams</t>
  </si>
  <si>
    <r>
      <t>Vienkartinė išmoka vaikui (1 = 1.1 + 1.2 + 1.3)</t>
    </r>
    <r>
      <rPr>
        <vertAlign val="superscript"/>
        <sz val="9"/>
        <rFont val="Times New Roman"/>
        <family val="1"/>
      </rPr>
      <t>2</t>
    </r>
    <r>
      <rPr>
        <sz val="9"/>
        <rFont val="Times New Roman"/>
        <family val="1"/>
      </rPr>
      <t>:</t>
    </r>
  </si>
  <si>
    <r>
      <t>suteikta kitais būdais</t>
    </r>
    <r>
      <rPr>
        <vertAlign val="superscript"/>
        <sz val="9"/>
        <rFont val="Times New Roman"/>
        <family val="1"/>
      </rPr>
      <t>1</t>
    </r>
    <r>
      <rPr>
        <sz val="9"/>
        <rFont val="Times New Roman"/>
        <family val="1"/>
      </rPr>
      <t xml:space="preserve"> </t>
    </r>
  </si>
  <si>
    <t>1.3.</t>
  </si>
  <si>
    <t>vaikui, kuriam globa (rūpyba) nustatyta šeimoje ar šeimynoje (1.3 = 1.3.1 + 1.3.2):</t>
  </si>
  <si>
    <t>1.3.1</t>
  </si>
  <si>
    <t>1.3.2</t>
  </si>
  <si>
    <r>
      <t>Išmoka vaikui (2 = 2.1 + 2.2 = 2.3 + 2.4)</t>
    </r>
    <r>
      <rPr>
        <vertAlign val="superscript"/>
        <sz val="9"/>
        <rFont val="Times New Roman"/>
        <family val="1"/>
      </rPr>
      <t>2</t>
    </r>
    <r>
      <rPr>
        <sz val="9"/>
        <rFont val="Times New Roman"/>
        <family val="1"/>
      </rPr>
      <t>:</t>
    </r>
  </si>
  <si>
    <r>
      <t>suteikta kitais būdais</t>
    </r>
    <r>
      <rPr>
        <vertAlign val="superscript"/>
        <sz val="9"/>
        <rFont val="Times New Roman"/>
        <family val="1"/>
      </rPr>
      <t>1</t>
    </r>
  </si>
  <si>
    <r>
      <t>papildomai skiriama išmoka vaikui  (2.4 = 2.4.1 + 2.4.2 + 2.4.3)</t>
    </r>
    <r>
      <rPr>
        <vertAlign val="superscript"/>
        <sz val="9"/>
        <rFont val="Times New Roman"/>
        <family val="1"/>
      </rPr>
      <t>2</t>
    </r>
    <r>
      <rPr>
        <sz val="9"/>
        <rFont val="Times New Roman"/>
        <family val="1"/>
      </rPr>
      <t>:</t>
    </r>
  </si>
  <si>
    <t>2.4.1</t>
  </si>
  <si>
    <r>
      <t>vaikams, jeigu bendrai gyvenantys asmenys augina ir (ar) globoja 1 vaiką, vertinant pajamas (2.4.1 = 2.4.1.1 + 2.4.1.2)</t>
    </r>
    <r>
      <rPr>
        <vertAlign val="superscript"/>
        <sz val="9"/>
        <rFont val="Times New Roman"/>
        <family val="1"/>
      </rPr>
      <t>2</t>
    </r>
    <r>
      <rPr>
        <sz val="9"/>
        <rFont val="Times New Roman"/>
        <family val="1"/>
      </rPr>
      <t>:</t>
    </r>
  </si>
  <si>
    <t>2.4.1.1</t>
  </si>
  <si>
    <t>2.4.1.2</t>
  </si>
  <si>
    <r>
      <t>vaikams, jeigu bendrai gyvenantys asmenys augina ir (ar) globoja 2 vaikus, vertinant pajamas (2.4.2 = 2.4.2.1 + 2.4.2.2)</t>
    </r>
    <r>
      <rPr>
        <vertAlign val="superscript"/>
        <sz val="9"/>
        <rFont val="Times New Roman"/>
        <family val="1"/>
      </rPr>
      <t>2</t>
    </r>
    <r>
      <rPr>
        <sz val="9"/>
        <rFont val="Times New Roman"/>
        <family val="1"/>
      </rPr>
      <t>:</t>
    </r>
  </si>
  <si>
    <t>2.4.3</t>
  </si>
  <si>
    <r>
      <t>vaikams, jeigu bendrai gyvenantys asmenys augina ir (ar) globoja 3 ar daugiau vaikų (2.4.3 = 2.4.3.1 + 2.4.3.2)</t>
    </r>
    <r>
      <rPr>
        <vertAlign val="superscript"/>
        <sz val="9"/>
        <rFont val="Times New Roman"/>
        <family val="1"/>
      </rPr>
      <t>2</t>
    </r>
    <r>
      <rPr>
        <sz val="9"/>
        <rFont val="Times New Roman"/>
        <family val="1"/>
      </rPr>
      <t>:</t>
    </r>
  </si>
  <si>
    <t>2.4.3.1.</t>
  </si>
  <si>
    <t>2.4.3.2</t>
  </si>
  <si>
    <r>
      <t>Išmoka privalomosios pradinės karo tarnybos kario vaikui (3 = 3.1 + 3.2)</t>
    </r>
    <r>
      <rPr>
        <vertAlign val="superscript"/>
        <sz val="9"/>
        <rFont val="Times New Roman"/>
        <family val="1"/>
      </rPr>
      <t>2</t>
    </r>
    <r>
      <rPr>
        <sz val="9"/>
        <rFont val="Times New Roman"/>
        <family val="1"/>
      </rPr>
      <t>:</t>
    </r>
  </si>
  <si>
    <r>
      <t>Vienkartinė išmoka nėščiai moteriai (4 = 4.1 + 4.2)</t>
    </r>
    <r>
      <rPr>
        <vertAlign val="superscript"/>
        <sz val="9"/>
        <rFont val="Times New Roman"/>
        <family val="1"/>
      </rPr>
      <t>2</t>
    </r>
    <r>
      <rPr>
        <sz val="9"/>
        <rFont val="Times New Roman"/>
        <family val="1"/>
      </rPr>
      <t>:</t>
    </r>
  </si>
  <si>
    <r>
      <t>4</t>
    </r>
    <r>
      <rPr>
        <vertAlign val="superscript"/>
        <sz val="10"/>
        <rFont val="Times New Roman"/>
        <family val="1"/>
      </rPr>
      <t>1</t>
    </r>
    <r>
      <rPr>
        <sz val="10"/>
        <rFont val="Times New Roman"/>
        <family val="1"/>
      </rPr>
      <t>.</t>
    </r>
  </si>
  <si>
    <r>
      <t>Išmoka besimokančio ar studijuojančio asmens vaiko priežiūrai (4</t>
    </r>
    <r>
      <rPr>
        <vertAlign val="superscript"/>
        <sz val="9"/>
        <rFont val="Times New Roman"/>
        <family val="1"/>
      </rPr>
      <t>1</t>
    </r>
    <r>
      <rPr>
        <sz val="9"/>
        <rFont val="Times New Roman"/>
        <family val="1"/>
      </rPr>
      <t xml:space="preserve"> = 4</t>
    </r>
    <r>
      <rPr>
        <vertAlign val="superscript"/>
        <sz val="9"/>
        <rFont val="Times New Roman"/>
        <family val="1"/>
      </rPr>
      <t>1</t>
    </r>
    <r>
      <rPr>
        <sz val="9"/>
        <rFont val="Times New Roman"/>
        <family val="1"/>
      </rPr>
      <t>.1 + 4</t>
    </r>
    <r>
      <rPr>
        <vertAlign val="superscript"/>
        <sz val="9"/>
        <rFont val="Times New Roman"/>
        <family val="1"/>
      </rPr>
      <t>1</t>
    </r>
    <r>
      <rPr>
        <sz val="9"/>
        <rFont val="Times New Roman"/>
        <family val="1"/>
      </rPr>
      <t>.2)</t>
    </r>
    <r>
      <rPr>
        <vertAlign val="superscript"/>
        <sz val="9"/>
        <rFont val="Times New Roman"/>
        <family val="1"/>
      </rPr>
      <t>2</t>
    </r>
    <r>
      <rPr>
        <sz val="9"/>
        <rFont val="Times New Roman"/>
        <family val="1"/>
      </rPr>
      <t>:</t>
    </r>
  </si>
  <si>
    <r>
      <t>4</t>
    </r>
    <r>
      <rPr>
        <vertAlign val="superscript"/>
        <sz val="10"/>
        <rFont val="Times New Roman"/>
        <family val="1"/>
      </rPr>
      <t>1</t>
    </r>
    <r>
      <rPr>
        <sz val="10"/>
        <rFont val="Times New Roman"/>
        <family val="1"/>
      </rPr>
      <t>.1.</t>
    </r>
  </si>
  <si>
    <r>
      <t>4</t>
    </r>
    <r>
      <rPr>
        <vertAlign val="superscript"/>
        <sz val="10"/>
        <rFont val="Times New Roman"/>
        <family val="1"/>
      </rPr>
      <t>1</t>
    </r>
    <r>
      <rPr>
        <sz val="10"/>
        <rFont val="Times New Roman"/>
        <family val="1"/>
      </rPr>
      <t>.2.</t>
    </r>
  </si>
  <si>
    <r>
      <t>4</t>
    </r>
    <r>
      <rPr>
        <vertAlign val="superscript"/>
        <sz val="10"/>
        <rFont val="Times New Roman"/>
        <family val="1"/>
      </rPr>
      <t>2</t>
    </r>
    <r>
      <rPr>
        <sz val="10"/>
        <rFont val="Times New Roman"/>
        <family val="1"/>
      </rPr>
      <t>.</t>
    </r>
  </si>
  <si>
    <r>
      <t>Išmoka gimus vienu metu daugiau kaip vienam vaikui (4</t>
    </r>
    <r>
      <rPr>
        <vertAlign val="superscript"/>
        <sz val="9"/>
        <rFont val="Times New Roman"/>
        <family val="1"/>
      </rPr>
      <t>2</t>
    </r>
    <r>
      <rPr>
        <sz val="9"/>
        <rFont val="Times New Roman"/>
        <family val="1"/>
      </rPr>
      <t xml:space="preserve"> = 4</t>
    </r>
    <r>
      <rPr>
        <vertAlign val="superscript"/>
        <sz val="9"/>
        <rFont val="Times New Roman"/>
        <family val="1"/>
      </rPr>
      <t>2</t>
    </r>
    <r>
      <rPr>
        <sz val="9"/>
        <rFont val="Times New Roman"/>
        <family val="1"/>
      </rPr>
      <t>.1 + 4</t>
    </r>
    <r>
      <rPr>
        <vertAlign val="superscript"/>
        <sz val="9"/>
        <rFont val="Times New Roman"/>
        <family val="1"/>
      </rPr>
      <t>2</t>
    </r>
    <r>
      <rPr>
        <sz val="9"/>
        <rFont val="Times New Roman"/>
        <family val="1"/>
      </rPr>
      <t>.2 = 4</t>
    </r>
    <r>
      <rPr>
        <vertAlign val="superscript"/>
        <sz val="9"/>
        <rFont val="Times New Roman"/>
        <family val="1"/>
      </rPr>
      <t>2</t>
    </r>
    <r>
      <rPr>
        <sz val="9"/>
        <rFont val="Times New Roman"/>
        <family val="1"/>
      </rPr>
      <t>.3 + 4</t>
    </r>
    <r>
      <rPr>
        <vertAlign val="superscript"/>
        <sz val="9"/>
        <rFont val="Times New Roman"/>
        <family val="1"/>
      </rPr>
      <t>2</t>
    </r>
    <r>
      <rPr>
        <sz val="9"/>
        <rFont val="Times New Roman"/>
        <family val="1"/>
      </rPr>
      <t>.4)</t>
    </r>
    <r>
      <rPr>
        <vertAlign val="superscript"/>
        <sz val="9"/>
        <rFont val="Times New Roman"/>
        <family val="1"/>
      </rPr>
      <t>2</t>
    </r>
    <r>
      <rPr>
        <sz val="9"/>
        <rFont val="Times New Roman"/>
        <family val="1"/>
      </rPr>
      <t>:</t>
    </r>
  </si>
  <si>
    <r>
      <t>4</t>
    </r>
    <r>
      <rPr>
        <vertAlign val="superscript"/>
        <sz val="10"/>
        <rFont val="Times New Roman"/>
        <family val="1"/>
      </rPr>
      <t>2</t>
    </r>
    <r>
      <rPr>
        <sz val="10"/>
        <rFont val="Times New Roman"/>
        <family val="1"/>
      </rPr>
      <t>.1.</t>
    </r>
  </si>
  <si>
    <r>
      <t>4</t>
    </r>
    <r>
      <rPr>
        <vertAlign val="superscript"/>
        <sz val="10"/>
        <rFont val="Times New Roman"/>
        <family val="1"/>
      </rPr>
      <t>2</t>
    </r>
    <r>
      <rPr>
        <sz val="10"/>
        <rFont val="Times New Roman"/>
        <family val="1"/>
      </rPr>
      <t>.2.</t>
    </r>
  </si>
  <si>
    <r>
      <t>4</t>
    </r>
    <r>
      <rPr>
        <vertAlign val="superscript"/>
        <sz val="10"/>
        <rFont val="Times New Roman"/>
        <family val="1"/>
      </rPr>
      <t>2</t>
    </r>
    <r>
      <rPr>
        <sz val="10"/>
        <rFont val="Times New Roman"/>
        <family val="1"/>
      </rPr>
      <t>.3.</t>
    </r>
  </si>
  <si>
    <r>
      <t>4</t>
    </r>
    <r>
      <rPr>
        <vertAlign val="superscript"/>
        <sz val="10"/>
        <rFont val="Times New Roman"/>
        <family val="1"/>
      </rPr>
      <t>2</t>
    </r>
    <r>
      <rPr>
        <sz val="10"/>
        <rFont val="Times New Roman"/>
        <family val="1"/>
      </rPr>
      <t>.4.</t>
    </r>
  </si>
  <si>
    <r>
      <t>Iš viso (5 = 1+ 2 + 3 + 4 + 4</t>
    </r>
    <r>
      <rPr>
        <b/>
        <vertAlign val="superscript"/>
        <sz val="9"/>
        <rFont val="Times New Roman"/>
        <family val="1"/>
      </rPr>
      <t>1</t>
    </r>
    <r>
      <rPr>
        <b/>
        <sz val="9"/>
        <rFont val="Times New Roman"/>
        <family val="1"/>
      </rPr>
      <t xml:space="preserve"> + 4</t>
    </r>
    <r>
      <rPr>
        <b/>
        <vertAlign val="superscript"/>
        <sz val="9"/>
        <rFont val="Times New Roman"/>
        <family val="1"/>
      </rPr>
      <t>2</t>
    </r>
    <r>
      <rPr>
        <b/>
        <sz val="9"/>
        <rFont val="Times New Roman"/>
        <family val="1"/>
      </rPr>
      <t>)</t>
    </r>
    <r>
      <rPr>
        <b/>
        <vertAlign val="superscript"/>
        <sz val="9"/>
        <rFont val="Times New Roman"/>
        <family val="1"/>
      </rPr>
      <t>2</t>
    </r>
  </si>
  <si>
    <r>
      <t>Globos (rūpybos) išmoka (6 = 6.1 + 6.2 + 6.3 + 6.4 + 6.5)</t>
    </r>
    <r>
      <rPr>
        <vertAlign val="superscript"/>
        <sz val="9"/>
        <rFont val="Times New Roman"/>
        <family val="1"/>
      </rPr>
      <t>2</t>
    </r>
    <r>
      <rPr>
        <sz val="9"/>
        <rFont val="Times New Roman"/>
        <family val="1"/>
      </rPr>
      <t>:</t>
    </r>
  </si>
  <si>
    <r>
      <t>vaikams, globojamiems (rūpinamiems) šeimoje (6.1 = 6.1.1 + 6.1.2 + 6.1.3)</t>
    </r>
    <r>
      <rPr>
        <vertAlign val="superscript"/>
        <sz val="9"/>
        <rFont val="Times New Roman"/>
        <family val="1"/>
      </rPr>
      <t>2</t>
    </r>
    <r>
      <rPr>
        <sz val="9"/>
        <rFont val="Times New Roman"/>
        <family val="1"/>
      </rPr>
      <t>:</t>
    </r>
  </si>
  <si>
    <r>
      <t>vaikams, globojamiems (rūpinamiems) šeimynoje (6.2 = 6.2.1 +  6.2.2 + 6.2.3)</t>
    </r>
    <r>
      <rPr>
        <vertAlign val="superscript"/>
        <sz val="9"/>
        <rFont val="Times New Roman"/>
        <family val="1"/>
      </rPr>
      <t>2</t>
    </r>
    <r>
      <rPr>
        <sz val="9"/>
        <rFont val="Times New Roman"/>
        <family val="1"/>
      </rPr>
      <t>:</t>
    </r>
  </si>
  <si>
    <r>
      <t>vaikams, globojamiems (rūpinamiems) vaikų globos institucijoje (6.3 = 6.3.1 + 6.3.2 + 6.3.3)</t>
    </r>
    <r>
      <rPr>
        <vertAlign val="superscript"/>
        <sz val="9"/>
        <rFont val="Times New Roman"/>
        <family val="1"/>
      </rPr>
      <t>2</t>
    </r>
    <r>
      <rPr>
        <sz val="9"/>
        <rFont val="Times New Roman"/>
        <family val="1"/>
      </rPr>
      <t>:</t>
    </r>
  </si>
  <si>
    <t>vaikams, globojamiems (rūpinamiems) globos centre:</t>
  </si>
  <si>
    <t>6.5</t>
  </si>
  <si>
    <r>
      <t>besimokantiems asmenims, pasibaigus vaiko globai (rūpybai) (6.4 = 6.4.1 + 6.4.2 + 6.4.3)</t>
    </r>
    <r>
      <rPr>
        <vertAlign val="superscript"/>
        <sz val="9"/>
        <rFont val="Times New Roman"/>
        <family val="1"/>
      </rPr>
      <t>2</t>
    </r>
    <r>
      <rPr>
        <sz val="9"/>
        <rFont val="Times New Roman"/>
        <family val="1"/>
      </rPr>
      <t>:</t>
    </r>
  </si>
  <si>
    <t>6.5.1</t>
  </si>
  <si>
    <t>6.5.2</t>
  </si>
  <si>
    <t>6.5.3</t>
  </si>
  <si>
    <r>
      <t>Globos (rūpybos) išmokos tikslinis priedas (7  = 7.1 + 7.2 + 7.3)</t>
    </r>
    <r>
      <rPr>
        <vertAlign val="superscript"/>
        <sz val="9"/>
        <rFont val="Times New Roman"/>
        <family val="1"/>
      </rPr>
      <t>2</t>
    </r>
    <r>
      <rPr>
        <sz val="9"/>
        <rFont val="Times New Roman"/>
        <family val="1"/>
      </rPr>
      <t>:</t>
    </r>
  </si>
  <si>
    <t>7.1.</t>
  </si>
  <si>
    <t>7.2.</t>
  </si>
  <si>
    <t>7.3</t>
  </si>
  <si>
    <t>už vaiką, kuriam globa (rūpyba) nustatyta globos centre</t>
  </si>
  <si>
    <r>
      <t>Vienkartinė išmoka įsikurti (8 = 8.1 + 8.2)</t>
    </r>
    <r>
      <rPr>
        <vertAlign val="superscript"/>
        <sz val="9"/>
        <rFont val="Times New Roman"/>
        <family val="1"/>
      </rPr>
      <t>2</t>
    </r>
    <r>
      <rPr>
        <sz val="9"/>
        <rFont val="Times New Roman"/>
        <family val="1"/>
      </rPr>
      <t>:</t>
    </r>
  </si>
  <si>
    <t xml:space="preserve">9. </t>
  </si>
  <si>
    <r>
      <t>Išmoka įvaikinus vaiką (9 = 9.1 + 9.2)</t>
    </r>
    <r>
      <rPr>
        <vertAlign val="superscript"/>
        <sz val="9"/>
        <rFont val="Times New Roman"/>
        <family val="1"/>
      </rPr>
      <t>2</t>
    </r>
    <r>
      <rPr>
        <sz val="9"/>
        <rFont val="Times New Roman"/>
        <family val="1"/>
      </rPr>
      <t>:</t>
    </r>
  </si>
  <si>
    <t>9.1.</t>
  </si>
  <si>
    <t>9.2.</t>
  </si>
  <si>
    <t>sumažinta gaunamos vaiko priežiūros išmokos dydžiu</t>
  </si>
  <si>
    <t>11.</t>
  </si>
  <si>
    <r>
      <t>Iš viso (11 = 5 + 10)</t>
    </r>
    <r>
      <rPr>
        <vertAlign val="superscript"/>
        <sz val="9"/>
        <rFont val="Times New Roman"/>
        <family val="1"/>
      </rPr>
      <t>2</t>
    </r>
  </si>
  <si>
    <r>
      <t>1</t>
    </r>
    <r>
      <rPr>
        <sz val="9"/>
        <rFont val="Times New Roman"/>
        <family val="1"/>
      </rPr>
      <t xml:space="preserve"> Vadovaujantis Lietuvos Respublikos išmokų vaikams įstatymo 19 straipsnio 2 dalies 3–10 punktais.</t>
    </r>
  </si>
  <si>
    <r>
      <t>2</t>
    </r>
    <r>
      <rPr>
        <sz val="9"/>
        <rFont val="Times New Roman"/>
        <family val="1"/>
      </rPr>
      <t xml:space="preserve"> Duomenys apie išmokas sumuojami Savivaldybės teritorijoje gyvenantiems asmenims išmokėtų išmokų vaikams ketvirtinės ataskaitos formos pildymo tvarkos aprašo, patvirtinto Lietuvos Respublikos socialinės apsaugos ir darbo ministro</t>
    </r>
  </si>
  <si>
    <t>2009 m. birželio 12 d. įsakymu Nr. A1-386 „Dėl Savivaldybės teritorijoje gyvenantiems asmenims išmokėtų išmokų vaikams ketvirtinės ataskaitos formos ir jos pildymo tvarkos aprašo patvirtinimo“, 8 punkte nustatyta tvarka.</t>
  </si>
  <si>
    <r>
      <t>Iš viso (10 = 6 + 7 + 8 + 9)</t>
    </r>
    <r>
      <rPr>
        <vertAlign val="superscript"/>
        <sz val="9"/>
        <rFont val="Times New Roman"/>
        <family val="1"/>
      </rPr>
      <t>2</t>
    </r>
  </si>
  <si>
    <t>2.3.1</t>
  </si>
  <si>
    <t>neįgaliam vaikui</t>
  </si>
  <si>
    <t>18 metų ir vyresniems, jeigu jie mokosi pagal bendrojo ugdymo programą (įskaitant ir profesinio mokymo įstaigose besimokančius pagal bendrojo ugdymo programą ir pagal bendrojo ugdymo programą kartu su profesinio mokymo programa, iki baigs bendrojo ugdymo programą), bet ne ilgiau, iki jiems sukaks 21 metai</t>
  </si>
  <si>
    <t>bendrai gyvenančių asmenų auginamiems vaikams</t>
  </si>
  <si>
    <t>2.3.2.</t>
  </si>
  <si>
    <t>2.3.3.</t>
  </si>
  <si>
    <t>bendrai gyvenančių asmenų globojamiems vaikams</t>
  </si>
  <si>
    <t>A. Vivulskio g. 11, LT-03612 Vilnius</t>
  </si>
  <si>
    <t>2019 m. vasario 12 d. įsakymo Nr. A1-88  redakcija)</t>
  </si>
  <si>
    <t>emancipuotiems ar susituokusiems nepilnamečiams vaikams</t>
  </si>
  <si>
    <t>išmoka vaikui, mokama kiekvienam vaikui, iš jų:</t>
  </si>
  <si>
    <t>Šiaulių m.savivaldybės administracijos Socialinių išmokų ir kompensacijų skyrius</t>
  </si>
  <si>
    <t>Tilžės g. 170, Šiauliai</t>
  </si>
  <si>
    <t>(8 41)  52 38 63</t>
  </si>
  <si>
    <t>I</t>
  </si>
  <si>
    <t>Sausio mėn.</t>
  </si>
  <si>
    <t>Vasario mėn.</t>
  </si>
  <si>
    <t>Kovo mėn.</t>
  </si>
  <si>
    <t xml:space="preserve"> Nr.1</t>
  </si>
  <si>
    <t>Skyriaus vedėja</t>
  </si>
  <si>
    <t>Vyr. specialistė</t>
  </si>
  <si>
    <t>Vyriausioji specialistė Violeta Levickienė, v.levickiene@siauliai.lt, tel. (8 41) 386 498</t>
  </si>
</sst>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yyyy\-mm\-dd"/>
  </numFmts>
  <fonts count="47">
    <font>
      <sz val="10"/>
      <name val="Arial"/>
      <family val="0"/>
    </font>
    <font>
      <sz val="11"/>
      <color indexed="8"/>
      <name val="Calibri"/>
      <family val="2"/>
    </font>
    <font>
      <sz val="10"/>
      <name val="Times New Roman"/>
      <family val="1"/>
    </font>
    <font>
      <b/>
      <sz val="9"/>
      <name val="Times New Roman"/>
      <family val="1"/>
    </font>
    <font>
      <sz val="9"/>
      <name val="Times New Roman"/>
      <family val="1"/>
    </font>
    <font>
      <sz val="9"/>
      <name val="Arial"/>
      <family val="2"/>
    </font>
    <font>
      <vertAlign val="superscript"/>
      <sz val="9"/>
      <name val="Times New Roman"/>
      <family val="1"/>
    </font>
    <font>
      <vertAlign val="superscript"/>
      <sz val="10"/>
      <name val="Times New Roman"/>
      <family val="1"/>
    </font>
    <font>
      <b/>
      <sz val="10"/>
      <name val="Times New Roman"/>
      <family val="1"/>
    </font>
    <font>
      <b/>
      <vertAlign val="superscript"/>
      <sz val="9"/>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u val="single"/>
      <sz val="10"/>
      <color indexed="12"/>
      <name val="Arial"/>
      <family val="0"/>
    </font>
    <font>
      <sz val="11"/>
      <color indexed="10"/>
      <name val="Calibri"/>
      <family val="2"/>
    </font>
    <font>
      <b/>
      <sz val="11"/>
      <color indexed="63"/>
      <name val="Calibri"/>
      <family val="2"/>
    </font>
    <font>
      <sz val="11"/>
      <color indexed="62"/>
      <name val="Calibri"/>
      <family val="2"/>
    </font>
    <font>
      <sz val="11"/>
      <color indexed="60"/>
      <name val="Calibri"/>
      <family val="2"/>
    </font>
    <font>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u val="single"/>
      <sz val="10"/>
      <color indexed="20"/>
      <name val="Arial"/>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0"/>
    </font>
    <font>
      <sz val="11"/>
      <color rgb="FF9C0006"/>
      <name val="Calibri"/>
      <family val="2"/>
    </font>
    <font>
      <sz val="11"/>
      <color rgb="FF006100"/>
      <name val="Calibri"/>
      <family val="2"/>
    </font>
    <font>
      <u val="single"/>
      <sz val="10"/>
      <color theme="10"/>
      <name val="Arial"/>
      <family val="0"/>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style="thin"/>
      <top/>
      <bottom style="thin"/>
    </border>
    <border>
      <left style="thin"/>
      <right style="thin"/>
      <top style="thin"/>
      <bottom style="thin"/>
    </border>
    <border>
      <left/>
      <right style="thin"/>
      <top/>
      <bottom/>
    </border>
    <border>
      <left style="thin"/>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1" fillId="0" borderId="3" applyNumberFormat="0" applyFill="0" applyAlignment="0" applyProtection="0"/>
    <xf numFmtId="0" fontId="31" fillId="0" borderId="0" applyNumberFormat="0" applyFill="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4" applyNumberFormat="0" applyAlignment="0" applyProtection="0"/>
    <xf numFmtId="0" fontId="40"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6" applyNumberFormat="0" applyFon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22" borderId="5"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0" fontId="0" fillId="0" borderId="0" xfId="0" applyAlignment="1" applyProtection="1">
      <alignment/>
      <protection/>
    </xf>
    <xf numFmtId="0" fontId="3" fillId="0" borderId="10" xfId="0" applyFont="1" applyBorder="1" applyAlignment="1">
      <alignment horizontal="center" vertical="top" wrapText="1"/>
    </xf>
    <xf numFmtId="0" fontId="0" fillId="0" borderId="0" xfId="0" applyAlignment="1" applyProtection="1">
      <alignment/>
      <protection locked="0"/>
    </xf>
    <xf numFmtId="0" fontId="2" fillId="0" borderId="0" xfId="0" applyFont="1" applyAlignment="1">
      <alignment/>
    </xf>
    <xf numFmtId="1" fontId="2" fillId="0" borderId="10" xfId="0" applyNumberFormat="1" applyFont="1" applyBorder="1" applyAlignment="1" applyProtection="1">
      <alignment horizontal="right" vertical="top" wrapText="1"/>
      <protection locked="0"/>
    </xf>
    <xf numFmtId="0" fontId="2" fillId="0" borderId="0" xfId="0" applyFont="1" applyAlignment="1">
      <alignment horizontal="left"/>
    </xf>
    <xf numFmtId="164" fontId="0" fillId="0" borderId="0" xfId="0" applyNumberFormat="1" applyAlignment="1">
      <alignment/>
    </xf>
    <xf numFmtId="0" fontId="2" fillId="0" borderId="0" xfId="0" applyFont="1" applyAlignment="1">
      <alignment horizontal="center"/>
    </xf>
    <xf numFmtId="0" fontId="5" fillId="0" borderId="0" xfId="0"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protection/>
    </xf>
    <xf numFmtId="0" fontId="5" fillId="0" borderId="0" xfId="0" applyFont="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applyProtection="1">
      <alignment horizontal="left"/>
      <protection locked="0"/>
    </xf>
    <xf numFmtId="0" fontId="4" fillId="0" borderId="0" xfId="0" applyFont="1" applyAlignment="1">
      <alignment horizontal="center"/>
    </xf>
    <xf numFmtId="0" fontId="4" fillId="0" borderId="0" xfId="0" applyFont="1" applyAlignment="1">
      <alignment horizontal="left"/>
    </xf>
    <xf numFmtId="0" fontId="5" fillId="0" borderId="0" xfId="0" applyFont="1" applyAlignment="1" applyProtection="1">
      <alignment horizontal="left"/>
      <protection/>
    </xf>
    <xf numFmtId="0" fontId="5" fillId="0" borderId="0" xfId="0" applyFont="1" applyAlignment="1" applyProtection="1">
      <alignment horizontal="left"/>
      <protection locked="0"/>
    </xf>
    <xf numFmtId="0" fontId="0" fillId="0" borderId="0" xfId="0" applyAlignment="1" applyProtection="1">
      <alignment horizontal="left"/>
      <protection/>
    </xf>
    <xf numFmtId="0" fontId="0" fillId="0" borderId="11" xfId="0" applyBorder="1" applyAlignment="1" applyProtection="1">
      <alignment horizontal="left"/>
      <protection/>
    </xf>
    <xf numFmtId="0" fontId="0" fillId="0" borderId="11" xfId="0" applyBorder="1" applyAlignment="1">
      <alignment/>
    </xf>
    <xf numFmtId="0" fontId="0" fillId="0" borderId="11" xfId="0" applyBorder="1" applyAlignment="1" applyProtection="1">
      <alignment/>
      <protection/>
    </xf>
    <xf numFmtId="0" fontId="2" fillId="0" borderId="12" xfId="0" applyFont="1" applyFill="1" applyBorder="1" applyAlignment="1">
      <alignment horizontal="center" vertical="top" wrapText="1"/>
    </xf>
    <xf numFmtId="0" fontId="4" fillId="0" borderId="10" xfId="0" applyFont="1" applyFill="1" applyBorder="1" applyAlignment="1">
      <alignment vertical="top" wrapText="1"/>
    </xf>
    <xf numFmtId="0" fontId="4" fillId="0" borderId="10" xfId="0" applyFont="1" applyFill="1" applyBorder="1" applyAlignment="1">
      <alignment horizontal="right" vertical="top" wrapText="1"/>
    </xf>
    <xf numFmtId="0" fontId="4" fillId="0" borderId="10" xfId="0" applyFont="1" applyFill="1" applyBorder="1" applyAlignment="1">
      <alignment horizontal="left" vertical="top" wrapText="1"/>
    </xf>
    <xf numFmtId="0" fontId="2" fillId="0" borderId="13" xfId="0" applyFont="1" applyFill="1" applyBorder="1" applyAlignment="1">
      <alignment horizontal="center" vertical="top" wrapText="1"/>
    </xf>
    <xf numFmtId="0" fontId="4" fillId="0" borderId="13" xfId="0" applyFont="1" applyFill="1" applyBorder="1" applyAlignment="1">
      <alignment vertical="top" wrapText="1"/>
    </xf>
    <xf numFmtId="0" fontId="8" fillId="0" borderId="12" xfId="0" applyFont="1" applyFill="1" applyBorder="1" applyAlignment="1">
      <alignment horizontal="center" vertical="top" wrapText="1"/>
    </xf>
    <xf numFmtId="0" fontId="3" fillId="0" borderId="10" xfId="0" applyFont="1" applyFill="1" applyBorder="1" applyAlignment="1">
      <alignment vertical="top" wrapText="1"/>
    </xf>
    <xf numFmtId="14" fontId="2" fillId="0" borderId="12" xfId="0" applyNumberFormat="1" applyFont="1" applyFill="1" applyBorder="1" applyAlignment="1">
      <alignment horizontal="center" vertical="top" wrapText="1"/>
    </xf>
    <xf numFmtId="0" fontId="4" fillId="0" borderId="14" xfId="0" applyFont="1" applyFill="1" applyBorder="1" applyAlignment="1">
      <alignment horizontal="left" vertical="top" wrapText="1"/>
    </xf>
    <xf numFmtId="0" fontId="2" fillId="0" borderId="15" xfId="0" applyFont="1" applyFill="1" applyBorder="1" applyAlignment="1">
      <alignment horizontal="center" vertical="top" wrapText="1"/>
    </xf>
    <xf numFmtId="0" fontId="4" fillId="0" borderId="13"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2" fillId="0" borderId="12" xfId="0" applyFont="1" applyFill="1" applyBorder="1" applyAlignment="1">
      <alignment horizontal="center" vertical="top"/>
    </xf>
    <xf numFmtId="0" fontId="6" fillId="0" borderId="0" xfId="0" applyFont="1" applyFill="1" applyAlignment="1">
      <alignment vertical="top"/>
    </xf>
    <xf numFmtId="0" fontId="4" fillId="0" borderId="0" xfId="0" applyFont="1" applyAlignment="1">
      <alignment/>
    </xf>
    <xf numFmtId="49" fontId="2" fillId="0" borderId="12" xfId="0" applyNumberFormat="1" applyFont="1" applyFill="1" applyBorder="1" applyAlignment="1">
      <alignment horizontal="center" vertical="top" wrapText="1"/>
    </xf>
    <xf numFmtId="0" fontId="37" fillId="0" borderId="11" xfId="41" applyBorder="1" applyAlignment="1" applyProtection="1">
      <alignment/>
      <protection/>
    </xf>
    <xf numFmtId="0" fontId="2" fillId="0" borderId="0" xfId="0" applyFont="1" applyAlignment="1">
      <alignment horizontal="center"/>
    </xf>
    <xf numFmtId="0" fontId="0" fillId="0" borderId="11" xfId="0" applyBorder="1" applyAlignment="1" applyProtection="1">
      <alignment horizontal="center"/>
      <protection/>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0" xfId="0" applyFont="1" applyAlignment="1" applyProtection="1">
      <alignment horizontal="center"/>
      <protection locked="0"/>
    </xf>
    <xf numFmtId="0" fontId="5" fillId="0" borderId="0" xfId="0" applyFont="1" applyAlignment="1" applyProtection="1">
      <alignment horizontal="center"/>
      <protection locked="0"/>
    </xf>
    <xf numFmtId="164" fontId="4" fillId="0" borderId="0" xfId="0" applyNumberFormat="1" applyFont="1" applyAlignment="1" applyProtection="1">
      <alignment horizontal="center"/>
      <protection locked="0"/>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0" fontId="4" fillId="0" borderId="0" xfId="0" applyFont="1" applyAlignment="1">
      <alignment horizontal="center"/>
    </xf>
    <xf numFmtId="0" fontId="3" fillId="0" borderId="0" xfId="0" applyFont="1" applyAlignment="1" applyProtection="1">
      <alignment horizontal="center"/>
      <protection/>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2"/>
  <sheetViews>
    <sheetView tabSelected="1" zoomScaleSheetLayoutView="100" zoomScalePageLayoutView="0" workbookViewId="0" topLeftCell="A1">
      <selection activeCell="A2" sqref="A2"/>
    </sheetView>
  </sheetViews>
  <sheetFormatPr defaultColWidth="9.140625" defaultRowHeight="12.75"/>
  <cols>
    <col min="1" max="1" width="8.140625" style="19" customWidth="1"/>
    <col min="2" max="2" width="55.421875" style="1" customWidth="1"/>
    <col min="3" max="3" width="10.00390625" style="1" customWidth="1"/>
    <col min="4" max="4" width="9.421875" style="1" customWidth="1"/>
    <col min="5" max="5" width="10.00390625" style="1" customWidth="1"/>
    <col min="6" max="6" width="8.8515625" style="1" customWidth="1"/>
    <col min="7" max="7" width="9.28125" style="1" customWidth="1"/>
    <col min="8" max="8" width="9.140625" style="1" bestFit="1" customWidth="1"/>
    <col min="9" max="9" width="7.7109375" style="1" bestFit="1" customWidth="1"/>
    <col min="10" max="10" width="9.140625" style="1" customWidth="1"/>
    <col min="11" max="11" width="9.140625" style="1" bestFit="1" customWidth="1"/>
    <col min="12" max="12" width="12.00390625" style="1" customWidth="1"/>
    <col min="13" max="13" width="11.7109375" style="1" customWidth="1"/>
    <col min="14" max="14" width="12.00390625" style="1" customWidth="1"/>
    <col min="15" max="16384" width="9.140625" style="1" customWidth="1"/>
  </cols>
  <sheetData>
    <row r="1" spans="1:11" s="9" customFormat="1" ht="12">
      <c r="A1" s="10"/>
      <c r="K1" s="10" t="s">
        <v>0</v>
      </c>
    </row>
    <row r="2" spans="1:11" s="9" customFormat="1" ht="12">
      <c r="A2" s="10"/>
      <c r="K2" s="10" t="s">
        <v>1</v>
      </c>
    </row>
    <row r="3" spans="1:11" s="9" customFormat="1" ht="12">
      <c r="A3" s="10"/>
      <c r="K3" s="10" t="s">
        <v>37</v>
      </c>
    </row>
    <row r="4" spans="1:11" s="9" customFormat="1" ht="12">
      <c r="A4" s="17"/>
      <c r="K4" s="11" t="s">
        <v>82</v>
      </c>
    </row>
    <row r="5" spans="1:11" s="9" customFormat="1" ht="12">
      <c r="A5" s="17"/>
      <c r="K5" s="11" t="s">
        <v>157</v>
      </c>
    </row>
    <row r="6" spans="1:14" s="9" customFormat="1" ht="12">
      <c r="A6" s="18"/>
      <c r="B6" s="49" t="str">
        <f>Parametrai!B7</f>
        <v>Šiaulių m.savivaldybės administracijos Socialinių išmokų ir kompensacijų skyrius</v>
      </c>
      <c r="C6" s="49"/>
      <c r="D6" s="49"/>
      <c r="E6" s="49"/>
      <c r="F6" s="49"/>
      <c r="G6" s="49"/>
      <c r="H6" s="49"/>
      <c r="I6" s="49"/>
      <c r="J6" s="49"/>
      <c r="K6" s="49"/>
      <c r="L6" s="49"/>
      <c r="M6" s="49"/>
      <c r="N6" s="12"/>
    </row>
    <row r="7" spans="1:14" s="9" customFormat="1" ht="12">
      <c r="A7" s="54" t="s">
        <v>39</v>
      </c>
      <c r="B7" s="54"/>
      <c r="C7" s="54"/>
      <c r="D7" s="54"/>
      <c r="E7" s="54"/>
      <c r="F7" s="54"/>
      <c r="G7" s="54"/>
      <c r="H7" s="54"/>
      <c r="I7" s="54"/>
      <c r="J7" s="54"/>
      <c r="K7" s="54"/>
      <c r="L7" s="54"/>
      <c r="M7" s="54"/>
      <c r="N7" s="54"/>
    </row>
    <row r="8" spans="1:14" s="9" customFormat="1" ht="12">
      <c r="A8" s="16" t="s">
        <v>38</v>
      </c>
      <c r="B8" s="15"/>
      <c r="C8" s="15"/>
      <c r="D8" s="15"/>
      <c r="E8" s="15"/>
      <c r="F8" s="15"/>
      <c r="G8" s="15"/>
      <c r="H8" s="15"/>
      <c r="I8" s="15"/>
      <c r="J8" s="15"/>
      <c r="K8" s="15"/>
      <c r="L8" s="15"/>
      <c r="M8" s="15"/>
      <c r="N8" s="15"/>
    </row>
    <row r="9" spans="1:14" s="9" customFormat="1" ht="12">
      <c r="A9" s="16" t="s">
        <v>156</v>
      </c>
      <c r="B9" s="15"/>
      <c r="C9" s="15"/>
      <c r="D9" s="15"/>
      <c r="E9" s="15"/>
      <c r="F9" s="15"/>
      <c r="G9" s="15"/>
      <c r="H9" s="15"/>
      <c r="I9" s="15"/>
      <c r="J9" s="15"/>
      <c r="K9" s="15"/>
      <c r="L9" s="15"/>
      <c r="M9" s="15"/>
      <c r="N9" s="15"/>
    </row>
    <row r="10" s="9" customFormat="1" ht="12">
      <c r="A10" s="17"/>
    </row>
    <row r="11" spans="1:14" s="9" customFormat="1" ht="12.75" customHeight="1">
      <c r="A11" s="48" t="str">
        <f>CONCATENATE(Parametrai!B11," METŲ ",Parametrai!B12," KETVIRČIO")</f>
        <v>2019 METŲ I KETVIRČIO</v>
      </c>
      <c r="B11" s="48"/>
      <c r="C11" s="48"/>
      <c r="D11" s="48"/>
      <c r="E11" s="48"/>
      <c r="F11" s="48"/>
      <c r="G11" s="48"/>
      <c r="H11" s="48"/>
      <c r="I11" s="48"/>
      <c r="J11" s="48"/>
      <c r="K11" s="48"/>
      <c r="L11" s="48"/>
      <c r="M11" s="48"/>
      <c r="N11" s="48"/>
    </row>
    <row r="12" spans="1:14" s="9" customFormat="1" ht="12">
      <c r="A12" s="55" t="s">
        <v>64</v>
      </c>
      <c r="B12" s="55"/>
      <c r="C12" s="55"/>
      <c r="D12" s="55"/>
      <c r="E12" s="55"/>
      <c r="F12" s="55"/>
      <c r="G12" s="55"/>
      <c r="H12" s="55"/>
      <c r="I12" s="55"/>
      <c r="J12" s="55"/>
      <c r="K12" s="55"/>
      <c r="L12" s="55"/>
      <c r="M12" s="55"/>
      <c r="N12" s="55"/>
    </row>
    <row r="13" spans="1:14" s="9" customFormat="1" ht="12">
      <c r="A13" s="14"/>
      <c r="B13" s="13"/>
      <c r="C13" s="13"/>
      <c r="D13" s="13"/>
      <c r="E13" s="50">
        <f>Parametrai!B16</f>
        <v>43564</v>
      </c>
      <c r="F13" s="50"/>
      <c r="G13" s="14" t="s">
        <v>167</v>
      </c>
      <c r="H13" s="13"/>
      <c r="I13" s="13"/>
      <c r="J13" s="13"/>
      <c r="K13" s="13"/>
      <c r="L13" s="13"/>
      <c r="M13" s="13"/>
      <c r="N13" s="13"/>
    </row>
    <row r="14" s="9" customFormat="1" ht="12">
      <c r="A14" s="17"/>
    </row>
    <row r="15" spans="1:14" ht="12.75">
      <c r="A15" s="56" t="s">
        <v>2</v>
      </c>
      <c r="B15" s="43" t="s">
        <v>3</v>
      </c>
      <c r="C15" s="45" t="str">
        <f>Parametrai!B13</f>
        <v>Sausio mėn.</v>
      </c>
      <c r="D15" s="46"/>
      <c r="E15" s="47"/>
      <c r="F15" s="45" t="str">
        <f>Parametrai!B14</f>
        <v>Vasario mėn.</v>
      </c>
      <c r="G15" s="46"/>
      <c r="H15" s="47"/>
      <c r="I15" s="45" t="str">
        <f>Parametrai!B15</f>
        <v>Kovo mėn.</v>
      </c>
      <c r="J15" s="46"/>
      <c r="K15" s="47"/>
      <c r="L15" s="51" t="s">
        <v>4</v>
      </c>
      <c r="M15" s="52"/>
      <c r="N15" s="53"/>
    </row>
    <row r="16" spans="1:14" ht="36">
      <c r="A16" s="57"/>
      <c r="B16" s="44"/>
      <c r="C16" s="2" t="s">
        <v>85</v>
      </c>
      <c r="D16" s="2" t="s">
        <v>86</v>
      </c>
      <c r="E16" s="2" t="s">
        <v>87</v>
      </c>
      <c r="F16" s="2" t="s">
        <v>85</v>
      </c>
      <c r="G16" s="2" t="s">
        <v>86</v>
      </c>
      <c r="H16" s="2" t="s">
        <v>87</v>
      </c>
      <c r="I16" s="2" t="s">
        <v>85</v>
      </c>
      <c r="J16" s="2" t="s">
        <v>86</v>
      </c>
      <c r="K16" s="2" t="s">
        <v>87</v>
      </c>
      <c r="L16" s="2" t="s">
        <v>85</v>
      </c>
      <c r="M16" s="2" t="s">
        <v>86</v>
      </c>
      <c r="N16" s="2" t="s">
        <v>88</v>
      </c>
    </row>
    <row r="17" spans="1:14" ht="13.5">
      <c r="A17" s="23" t="s">
        <v>40</v>
      </c>
      <c r="B17" s="28" t="s">
        <v>91</v>
      </c>
      <c r="C17" s="5">
        <v>101</v>
      </c>
      <c r="D17" s="5">
        <v>100</v>
      </c>
      <c r="E17" s="5">
        <v>42218</v>
      </c>
      <c r="F17" s="5">
        <v>84</v>
      </c>
      <c r="G17" s="5">
        <v>83</v>
      </c>
      <c r="H17" s="5">
        <v>35112</v>
      </c>
      <c r="I17" s="5">
        <v>57</v>
      </c>
      <c r="J17" s="5">
        <v>57</v>
      </c>
      <c r="K17" s="5">
        <v>23617</v>
      </c>
      <c r="L17" s="5">
        <v>242</v>
      </c>
      <c r="M17" s="5">
        <v>240</v>
      </c>
      <c r="N17" s="5">
        <v>100947</v>
      </c>
    </row>
    <row r="18" spans="1:14" ht="12.75">
      <c r="A18" s="23" t="s">
        <v>5</v>
      </c>
      <c r="B18" s="24" t="s">
        <v>65</v>
      </c>
      <c r="C18" s="5">
        <v>100</v>
      </c>
      <c r="D18" s="5">
        <v>99</v>
      </c>
      <c r="E18" s="5">
        <v>41800</v>
      </c>
      <c r="F18" s="5">
        <v>84</v>
      </c>
      <c r="G18" s="5">
        <v>83</v>
      </c>
      <c r="H18" s="5">
        <v>35112</v>
      </c>
      <c r="I18" s="5">
        <v>57</v>
      </c>
      <c r="J18" s="5">
        <v>57</v>
      </c>
      <c r="K18" s="5">
        <v>23617</v>
      </c>
      <c r="L18" s="5">
        <v>241</v>
      </c>
      <c r="M18" s="5">
        <v>239</v>
      </c>
      <c r="N18" s="5">
        <v>100529</v>
      </c>
    </row>
    <row r="19" spans="1:14" ht="12.75">
      <c r="A19" s="23" t="s">
        <v>6</v>
      </c>
      <c r="B19" s="25" t="s">
        <v>7</v>
      </c>
      <c r="C19" s="5">
        <v>100</v>
      </c>
      <c r="D19" s="5">
        <v>99</v>
      </c>
      <c r="E19" s="5">
        <v>41591</v>
      </c>
      <c r="F19" s="5">
        <v>84</v>
      </c>
      <c r="G19" s="5">
        <v>83</v>
      </c>
      <c r="H19" s="5">
        <v>34694</v>
      </c>
      <c r="I19" s="5">
        <v>57</v>
      </c>
      <c r="J19" s="5">
        <v>57</v>
      </c>
      <c r="K19" s="5">
        <v>23617</v>
      </c>
      <c r="L19" s="5">
        <v>241</v>
      </c>
      <c r="M19" s="5">
        <v>239</v>
      </c>
      <c r="N19" s="5">
        <v>99902</v>
      </c>
    </row>
    <row r="20" spans="1:14" ht="13.5">
      <c r="A20" s="23" t="s">
        <v>8</v>
      </c>
      <c r="B20" s="25" t="s">
        <v>92</v>
      </c>
      <c r="C20" s="5">
        <v>1</v>
      </c>
      <c r="D20" s="5">
        <v>1</v>
      </c>
      <c r="E20" s="5">
        <v>209</v>
      </c>
      <c r="F20" s="5">
        <v>2</v>
      </c>
      <c r="G20" s="5">
        <v>2</v>
      </c>
      <c r="H20" s="5">
        <v>418</v>
      </c>
      <c r="I20" s="5">
        <v>0</v>
      </c>
      <c r="J20" s="5">
        <v>0</v>
      </c>
      <c r="K20" s="5">
        <v>0</v>
      </c>
      <c r="L20" s="5">
        <v>3</v>
      </c>
      <c r="M20" s="5">
        <v>3</v>
      </c>
      <c r="N20" s="5">
        <v>627</v>
      </c>
    </row>
    <row r="21" spans="1:14" ht="12.75">
      <c r="A21" s="23" t="s">
        <v>9</v>
      </c>
      <c r="B21" s="26" t="s">
        <v>66</v>
      </c>
      <c r="C21" s="5">
        <v>0</v>
      </c>
      <c r="D21" s="5">
        <v>0</v>
      </c>
      <c r="E21" s="5">
        <v>0</v>
      </c>
      <c r="F21" s="5">
        <v>0</v>
      </c>
      <c r="G21" s="5">
        <v>0</v>
      </c>
      <c r="H21" s="5">
        <v>0</v>
      </c>
      <c r="I21" s="5">
        <v>0</v>
      </c>
      <c r="J21" s="5">
        <v>0</v>
      </c>
      <c r="K21" s="5">
        <v>0</v>
      </c>
      <c r="L21" s="5">
        <v>0</v>
      </c>
      <c r="M21" s="5">
        <v>0</v>
      </c>
      <c r="N21" s="5">
        <v>0</v>
      </c>
    </row>
    <row r="22" spans="1:14" ht="12.75">
      <c r="A22" s="23" t="s">
        <v>10</v>
      </c>
      <c r="B22" s="25" t="s">
        <v>7</v>
      </c>
      <c r="C22" s="5">
        <v>0</v>
      </c>
      <c r="D22" s="5">
        <v>0</v>
      </c>
      <c r="E22" s="5">
        <v>0</v>
      </c>
      <c r="F22" s="5">
        <v>0</v>
      </c>
      <c r="G22" s="5">
        <v>0</v>
      </c>
      <c r="H22" s="5">
        <v>0</v>
      </c>
      <c r="I22" s="5">
        <v>0</v>
      </c>
      <c r="J22" s="5">
        <v>0</v>
      </c>
      <c r="K22" s="5">
        <v>0</v>
      </c>
      <c r="L22" s="5">
        <v>0</v>
      </c>
      <c r="M22" s="5">
        <v>0</v>
      </c>
      <c r="N22" s="5">
        <v>0</v>
      </c>
    </row>
    <row r="23" spans="1:14" ht="13.5">
      <c r="A23" s="23" t="s">
        <v>11</v>
      </c>
      <c r="B23" s="25" t="s">
        <v>92</v>
      </c>
      <c r="C23" s="5">
        <v>0</v>
      </c>
      <c r="D23" s="5">
        <v>0</v>
      </c>
      <c r="E23" s="5">
        <v>0</v>
      </c>
      <c r="F23" s="5">
        <v>0</v>
      </c>
      <c r="G23" s="5">
        <v>0</v>
      </c>
      <c r="H23" s="5">
        <v>0</v>
      </c>
      <c r="I23" s="5">
        <v>0</v>
      </c>
      <c r="J23" s="5">
        <v>0</v>
      </c>
      <c r="K23" s="5">
        <v>0</v>
      </c>
      <c r="L23" s="5">
        <v>0</v>
      </c>
      <c r="M23" s="5">
        <v>0</v>
      </c>
      <c r="N23" s="5">
        <v>0</v>
      </c>
    </row>
    <row r="24" spans="1:14" ht="24">
      <c r="A24" s="23" t="s">
        <v>93</v>
      </c>
      <c r="B24" s="26" t="s">
        <v>94</v>
      </c>
      <c r="C24" s="5">
        <v>1</v>
      </c>
      <c r="D24" s="5">
        <v>1</v>
      </c>
      <c r="E24" s="5">
        <v>418</v>
      </c>
      <c r="F24" s="5">
        <v>0</v>
      </c>
      <c r="G24" s="5">
        <v>0</v>
      </c>
      <c r="H24" s="5">
        <v>0</v>
      </c>
      <c r="I24" s="5">
        <v>0</v>
      </c>
      <c r="J24" s="5">
        <v>0</v>
      </c>
      <c r="K24" s="5">
        <v>0</v>
      </c>
      <c r="L24" s="5">
        <v>1</v>
      </c>
      <c r="M24" s="5">
        <v>1</v>
      </c>
      <c r="N24" s="5">
        <v>418</v>
      </c>
    </row>
    <row r="25" spans="1:14" ht="12.75">
      <c r="A25" s="23" t="s">
        <v>95</v>
      </c>
      <c r="B25" s="25" t="s">
        <v>7</v>
      </c>
      <c r="C25" s="5">
        <v>1</v>
      </c>
      <c r="D25" s="5">
        <v>1</v>
      </c>
      <c r="E25" s="5">
        <v>418</v>
      </c>
      <c r="F25" s="5">
        <v>0</v>
      </c>
      <c r="G25" s="5">
        <v>0</v>
      </c>
      <c r="H25" s="5">
        <v>0</v>
      </c>
      <c r="I25" s="5">
        <v>0</v>
      </c>
      <c r="J25" s="5">
        <v>0</v>
      </c>
      <c r="K25" s="5">
        <v>0</v>
      </c>
      <c r="L25" s="5">
        <v>1</v>
      </c>
      <c r="M25" s="5">
        <v>1</v>
      </c>
      <c r="N25" s="5">
        <v>418</v>
      </c>
    </row>
    <row r="26" spans="1:14" ht="13.5">
      <c r="A26" s="23" t="s">
        <v>96</v>
      </c>
      <c r="B26" s="25" t="s">
        <v>92</v>
      </c>
      <c r="C26" s="5">
        <v>0</v>
      </c>
      <c r="D26" s="5">
        <v>0</v>
      </c>
      <c r="E26" s="5">
        <v>0</v>
      </c>
      <c r="F26" s="5">
        <v>0</v>
      </c>
      <c r="G26" s="5">
        <v>0</v>
      </c>
      <c r="H26" s="5">
        <v>0</v>
      </c>
      <c r="I26" s="5">
        <v>0</v>
      </c>
      <c r="J26" s="5">
        <v>0</v>
      </c>
      <c r="K26" s="5">
        <v>0</v>
      </c>
      <c r="L26" s="5">
        <v>0</v>
      </c>
      <c r="M26" s="5">
        <v>0</v>
      </c>
      <c r="N26" s="5">
        <v>0</v>
      </c>
    </row>
    <row r="27" spans="1:14" ht="13.5">
      <c r="A27" s="23" t="s">
        <v>41</v>
      </c>
      <c r="B27" s="24" t="s">
        <v>97</v>
      </c>
      <c r="C27" s="5">
        <v>17386</v>
      </c>
      <c r="D27" s="5">
        <v>11893</v>
      </c>
      <c r="E27" s="5">
        <v>605240.76</v>
      </c>
      <c r="F27" s="5">
        <v>17531</v>
      </c>
      <c r="G27" s="5">
        <v>11977</v>
      </c>
      <c r="H27" s="5">
        <v>981963.41</v>
      </c>
      <c r="I27" s="5">
        <v>17663</v>
      </c>
      <c r="J27" s="5">
        <v>12050</v>
      </c>
      <c r="K27" s="5">
        <v>981760.04</v>
      </c>
      <c r="L27" s="5">
        <v>17815</v>
      </c>
      <c r="M27" s="5">
        <v>12382</v>
      </c>
      <c r="N27" s="5">
        <v>2568964.21</v>
      </c>
    </row>
    <row r="28" spans="1:14" ht="12.75">
      <c r="A28" s="23" t="s">
        <v>14</v>
      </c>
      <c r="B28" s="25" t="s">
        <v>7</v>
      </c>
      <c r="C28" s="5">
        <v>17381</v>
      </c>
      <c r="D28" s="5">
        <v>11889</v>
      </c>
      <c r="E28" s="5">
        <v>597957.13</v>
      </c>
      <c r="F28" s="5">
        <v>17528</v>
      </c>
      <c r="G28" s="5">
        <v>11974</v>
      </c>
      <c r="H28" s="5">
        <v>970826.15</v>
      </c>
      <c r="I28" s="5">
        <v>17658</v>
      </c>
      <c r="J28" s="5">
        <v>12046</v>
      </c>
      <c r="K28" s="5">
        <v>970114.93</v>
      </c>
      <c r="L28" s="5">
        <v>17812</v>
      </c>
      <c r="M28" s="5">
        <v>12378</v>
      </c>
      <c r="N28" s="5">
        <v>2538898.21</v>
      </c>
    </row>
    <row r="29" spans="1:14" ht="13.5">
      <c r="A29" s="23" t="s">
        <v>15</v>
      </c>
      <c r="B29" s="25" t="s">
        <v>98</v>
      </c>
      <c r="C29" s="5">
        <v>333</v>
      </c>
      <c r="D29" s="5">
        <v>169</v>
      </c>
      <c r="E29" s="5">
        <v>7283.63</v>
      </c>
      <c r="F29" s="5">
        <v>326</v>
      </c>
      <c r="G29" s="5">
        <v>164</v>
      </c>
      <c r="H29" s="5">
        <v>11137.26</v>
      </c>
      <c r="I29" s="5">
        <v>330</v>
      </c>
      <c r="J29" s="5">
        <v>167</v>
      </c>
      <c r="K29" s="5">
        <v>11645.11</v>
      </c>
      <c r="L29" s="5">
        <v>353</v>
      </c>
      <c r="M29" s="5">
        <v>193</v>
      </c>
      <c r="N29" s="5">
        <v>30066</v>
      </c>
    </row>
    <row r="30" spans="1:14" ht="12.75">
      <c r="A30" s="23" t="s">
        <v>16</v>
      </c>
      <c r="B30" s="25" t="s">
        <v>159</v>
      </c>
      <c r="C30" s="5">
        <v>17375</v>
      </c>
      <c r="D30" s="5">
        <v>11888</v>
      </c>
      <c r="E30" s="5">
        <v>547163.08</v>
      </c>
      <c r="F30" s="5">
        <v>17522</v>
      </c>
      <c r="G30" s="5">
        <v>11975</v>
      </c>
      <c r="H30" s="5">
        <v>918794.85</v>
      </c>
      <c r="I30" s="5">
        <v>17654</v>
      </c>
      <c r="J30" s="5">
        <v>12048</v>
      </c>
      <c r="K30" s="5">
        <v>917197.57</v>
      </c>
      <c r="L30" s="5">
        <v>17805</v>
      </c>
      <c r="M30" s="5">
        <v>12378</v>
      </c>
      <c r="N30" s="5">
        <v>2383155.5</v>
      </c>
    </row>
    <row r="31" spans="1:14" ht="12.75">
      <c r="A31" s="39" t="s">
        <v>149</v>
      </c>
      <c r="B31" s="25" t="s">
        <v>150</v>
      </c>
      <c r="C31" s="5">
        <v>0</v>
      </c>
      <c r="D31" s="5">
        <v>0</v>
      </c>
      <c r="E31" s="5">
        <v>0</v>
      </c>
      <c r="F31" s="5">
        <v>692</v>
      </c>
      <c r="G31" s="5">
        <v>635</v>
      </c>
      <c r="H31" s="5">
        <v>47861.38</v>
      </c>
      <c r="I31" s="5">
        <v>699</v>
      </c>
      <c r="J31" s="5">
        <v>641</v>
      </c>
      <c r="K31" s="5">
        <v>48920.02</v>
      </c>
      <c r="L31" s="5">
        <v>703</v>
      </c>
      <c r="M31" s="5">
        <v>654</v>
      </c>
      <c r="N31" s="5">
        <v>96781.4</v>
      </c>
    </row>
    <row r="32" spans="1:14" ht="60">
      <c r="A32" s="39" t="s">
        <v>153</v>
      </c>
      <c r="B32" s="25" t="s">
        <v>151</v>
      </c>
      <c r="C32" s="5">
        <v>758</v>
      </c>
      <c r="D32" s="5">
        <v>756</v>
      </c>
      <c r="E32" s="5">
        <v>27450.21</v>
      </c>
      <c r="F32" s="5">
        <v>825</v>
      </c>
      <c r="G32" s="5">
        <v>822</v>
      </c>
      <c r="H32" s="5">
        <v>45858.92</v>
      </c>
      <c r="I32" s="5">
        <v>892</v>
      </c>
      <c r="J32" s="5">
        <v>887</v>
      </c>
      <c r="K32" s="5">
        <v>49200.33</v>
      </c>
      <c r="L32" s="5">
        <v>909</v>
      </c>
      <c r="M32" s="5">
        <v>915</v>
      </c>
      <c r="N32" s="5">
        <v>122509.46</v>
      </c>
    </row>
    <row r="33" spans="1:14" ht="12.75">
      <c r="A33" s="39" t="s">
        <v>154</v>
      </c>
      <c r="B33" s="25" t="s">
        <v>158</v>
      </c>
      <c r="C33" s="5">
        <v>0</v>
      </c>
      <c r="D33" s="5">
        <v>0</v>
      </c>
      <c r="E33" s="5">
        <v>0</v>
      </c>
      <c r="F33" s="5">
        <v>0</v>
      </c>
      <c r="G33" s="5">
        <v>0</v>
      </c>
      <c r="H33" s="5">
        <v>0</v>
      </c>
      <c r="I33" s="5">
        <v>0</v>
      </c>
      <c r="J33" s="5">
        <v>0</v>
      </c>
      <c r="K33" s="5">
        <v>0</v>
      </c>
      <c r="L33" s="5">
        <v>0</v>
      </c>
      <c r="M33" s="5">
        <v>0</v>
      </c>
      <c r="N33" s="5">
        <v>0</v>
      </c>
    </row>
    <row r="34" spans="1:14" ht="13.5" customHeight="1">
      <c r="A34" s="23" t="s">
        <v>17</v>
      </c>
      <c r="B34" s="25" t="s">
        <v>99</v>
      </c>
      <c r="C34" s="5">
        <v>3266</v>
      </c>
      <c r="D34" s="5">
        <v>1482</v>
      </c>
      <c r="E34" s="5">
        <v>58077.68</v>
      </c>
      <c r="F34" s="5">
        <v>2887</v>
      </c>
      <c r="G34" s="5">
        <v>1219</v>
      </c>
      <c r="H34" s="5">
        <v>63168.56</v>
      </c>
      <c r="I34" s="5">
        <v>2964</v>
      </c>
      <c r="J34" s="5">
        <v>1263</v>
      </c>
      <c r="K34" s="5">
        <v>64562.47</v>
      </c>
      <c r="L34" s="5">
        <v>3474</v>
      </c>
      <c r="M34" s="5">
        <v>1647</v>
      </c>
      <c r="N34" s="5">
        <v>185808.71</v>
      </c>
    </row>
    <row r="35" spans="1:14" ht="25.5">
      <c r="A35" s="23" t="s">
        <v>100</v>
      </c>
      <c r="B35" s="24" t="s">
        <v>101</v>
      </c>
      <c r="C35" s="5">
        <v>401</v>
      </c>
      <c r="D35" s="5">
        <v>399</v>
      </c>
      <c r="E35" s="5">
        <v>7010.16</v>
      </c>
      <c r="F35" s="5">
        <v>269</v>
      </c>
      <c r="G35" s="5">
        <v>268</v>
      </c>
      <c r="H35" s="5">
        <v>6169.6</v>
      </c>
      <c r="I35" s="5">
        <v>284</v>
      </c>
      <c r="J35" s="5">
        <v>282</v>
      </c>
      <c r="K35" s="5">
        <v>7178.33</v>
      </c>
      <c r="L35" s="5">
        <v>445</v>
      </c>
      <c r="M35" s="5">
        <v>452</v>
      </c>
      <c r="N35" s="5">
        <v>20358.09</v>
      </c>
    </row>
    <row r="36" spans="1:14" ht="12.75">
      <c r="A36" s="23" t="s">
        <v>102</v>
      </c>
      <c r="B36" s="24" t="s">
        <v>152</v>
      </c>
      <c r="C36" s="5">
        <v>397</v>
      </c>
      <c r="D36" s="5">
        <v>395</v>
      </c>
      <c r="E36" s="5">
        <v>6936.06</v>
      </c>
      <c r="F36" s="5">
        <v>266</v>
      </c>
      <c r="G36" s="5">
        <v>265</v>
      </c>
      <c r="H36" s="5">
        <v>6109.18</v>
      </c>
      <c r="I36" s="5">
        <v>281</v>
      </c>
      <c r="J36" s="5">
        <v>279</v>
      </c>
      <c r="K36" s="5">
        <v>7130.86</v>
      </c>
      <c r="L36" s="5">
        <v>441</v>
      </c>
      <c r="M36" s="5">
        <v>448</v>
      </c>
      <c r="N36" s="5">
        <v>20176.1</v>
      </c>
    </row>
    <row r="37" spans="1:14" ht="12.75">
      <c r="A37" s="23" t="s">
        <v>103</v>
      </c>
      <c r="B37" s="24" t="s">
        <v>155</v>
      </c>
      <c r="C37" s="5">
        <v>4</v>
      </c>
      <c r="D37" s="5">
        <v>4</v>
      </c>
      <c r="E37" s="5">
        <v>74.1</v>
      </c>
      <c r="F37" s="5">
        <v>3</v>
      </c>
      <c r="G37" s="5">
        <v>3</v>
      </c>
      <c r="H37" s="5">
        <v>60.42</v>
      </c>
      <c r="I37" s="5">
        <v>3</v>
      </c>
      <c r="J37" s="5">
        <v>3</v>
      </c>
      <c r="K37" s="5">
        <v>47.47</v>
      </c>
      <c r="L37" s="5">
        <v>4</v>
      </c>
      <c r="M37" s="5">
        <v>4</v>
      </c>
      <c r="N37" s="5">
        <v>181.99</v>
      </c>
    </row>
    <row r="38" spans="1:14" ht="25.5">
      <c r="A38" s="23" t="s">
        <v>18</v>
      </c>
      <c r="B38" s="24" t="s">
        <v>104</v>
      </c>
      <c r="C38" s="5">
        <v>828</v>
      </c>
      <c r="D38" s="5">
        <v>435</v>
      </c>
      <c r="E38" s="5">
        <v>14566.37</v>
      </c>
      <c r="F38" s="5">
        <v>529</v>
      </c>
      <c r="G38" s="5">
        <v>279</v>
      </c>
      <c r="H38" s="5">
        <v>12556.55</v>
      </c>
      <c r="I38" s="5">
        <v>573</v>
      </c>
      <c r="J38" s="5">
        <v>302</v>
      </c>
      <c r="K38" s="5">
        <v>13735.66</v>
      </c>
      <c r="L38" s="5">
        <v>896</v>
      </c>
      <c r="M38" s="5">
        <v>497</v>
      </c>
      <c r="N38" s="5">
        <v>40858.58</v>
      </c>
    </row>
    <row r="39" spans="1:14" ht="12.75">
      <c r="A39" s="23" t="s">
        <v>61</v>
      </c>
      <c r="B39" s="24" t="s">
        <v>152</v>
      </c>
      <c r="C39" s="5">
        <v>826</v>
      </c>
      <c r="D39" s="5">
        <v>435</v>
      </c>
      <c r="E39" s="5">
        <v>14507.09</v>
      </c>
      <c r="F39" s="5">
        <v>528</v>
      </c>
      <c r="G39" s="5">
        <v>278</v>
      </c>
      <c r="H39" s="5">
        <v>12507.02</v>
      </c>
      <c r="I39" s="5">
        <v>572</v>
      </c>
      <c r="J39" s="5">
        <v>301</v>
      </c>
      <c r="K39" s="5">
        <v>13715.52</v>
      </c>
      <c r="L39" s="5">
        <v>893</v>
      </c>
      <c r="M39" s="5">
        <v>496</v>
      </c>
      <c r="N39" s="5">
        <v>40729.63</v>
      </c>
    </row>
    <row r="40" spans="1:14" ht="12.75">
      <c r="A40" s="23" t="s">
        <v>62</v>
      </c>
      <c r="B40" s="24" t="s">
        <v>155</v>
      </c>
      <c r="C40" s="5">
        <v>4</v>
      </c>
      <c r="D40" s="5">
        <v>3</v>
      </c>
      <c r="E40" s="5">
        <v>59.28</v>
      </c>
      <c r="F40" s="5">
        <v>1</v>
      </c>
      <c r="G40" s="5">
        <v>1</v>
      </c>
      <c r="H40" s="5">
        <v>49.53</v>
      </c>
      <c r="I40" s="5">
        <v>1</v>
      </c>
      <c r="J40" s="5">
        <v>1</v>
      </c>
      <c r="K40" s="5">
        <v>20.14</v>
      </c>
      <c r="L40" s="5">
        <v>5</v>
      </c>
      <c r="M40" s="5">
        <v>4</v>
      </c>
      <c r="N40" s="5">
        <v>128.95</v>
      </c>
    </row>
    <row r="41" spans="1:14" ht="25.5">
      <c r="A41" s="23" t="s">
        <v>105</v>
      </c>
      <c r="B41" s="24" t="s">
        <v>106</v>
      </c>
      <c r="C41" s="5">
        <v>2038</v>
      </c>
      <c r="D41" s="5">
        <v>665</v>
      </c>
      <c r="E41" s="5">
        <v>36501.15</v>
      </c>
      <c r="F41" s="5">
        <v>2089</v>
      </c>
      <c r="G41" s="5">
        <v>685</v>
      </c>
      <c r="H41" s="5">
        <v>44442.41</v>
      </c>
      <c r="I41" s="5">
        <v>2107</v>
      </c>
      <c r="J41" s="5">
        <v>691</v>
      </c>
      <c r="K41" s="5">
        <v>43648.48</v>
      </c>
      <c r="L41" s="5">
        <v>2148</v>
      </c>
      <c r="M41" s="5">
        <v>723</v>
      </c>
      <c r="N41" s="5">
        <v>124592.04</v>
      </c>
    </row>
    <row r="42" spans="1:14" ht="12.75">
      <c r="A42" s="23" t="s">
        <v>107</v>
      </c>
      <c r="B42" s="24" t="s">
        <v>152</v>
      </c>
      <c r="C42" s="5">
        <v>1943</v>
      </c>
      <c r="D42" s="5">
        <v>643</v>
      </c>
      <c r="E42" s="5">
        <v>34875.85</v>
      </c>
      <c r="F42" s="5">
        <v>1992</v>
      </c>
      <c r="G42" s="5">
        <v>662</v>
      </c>
      <c r="H42" s="5">
        <v>42408.34</v>
      </c>
      <c r="I42" s="5">
        <v>2006</v>
      </c>
      <c r="J42" s="5">
        <v>667</v>
      </c>
      <c r="K42" s="5">
        <v>41614.34</v>
      </c>
      <c r="L42" s="5">
        <v>2048</v>
      </c>
      <c r="M42" s="5">
        <v>698</v>
      </c>
      <c r="N42" s="5">
        <v>118898.53</v>
      </c>
    </row>
    <row r="43" spans="1:14" ht="12.75">
      <c r="A43" s="27" t="s">
        <v>108</v>
      </c>
      <c r="B43" s="28" t="s">
        <v>155</v>
      </c>
      <c r="C43" s="5">
        <v>97</v>
      </c>
      <c r="D43" s="5">
        <v>39</v>
      </c>
      <c r="E43" s="5">
        <v>1625.3</v>
      </c>
      <c r="F43" s="5">
        <v>97</v>
      </c>
      <c r="G43" s="5">
        <v>39</v>
      </c>
      <c r="H43" s="5">
        <v>2034.07</v>
      </c>
      <c r="I43" s="5">
        <v>101</v>
      </c>
      <c r="J43" s="5">
        <v>40</v>
      </c>
      <c r="K43" s="5">
        <v>2034.14</v>
      </c>
      <c r="L43" s="5">
        <v>104</v>
      </c>
      <c r="M43" s="5">
        <v>42</v>
      </c>
      <c r="N43" s="5">
        <v>5693.51</v>
      </c>
    </row>
    <row r="44" spans="1:14" ht="13.5">
      <c r="A44" s="23" t="s">
        <v>42</v>
      </c>
      <c r="B44" s="24" t="s">
        <v>109</v>
      </c>
      <c r="C44" s="5">
        <v>0</v>
      </c>
      <c r="D44" s="5">
        <v>0</v>
      </c>
      <c r="E44" s="5">
        <v>0</v>
      </c>
      <c r="F44" s="5">
        <v>2</v>
      </c>
      <c r="G44" s="5">
        <v>1</v>
      </c>
      <c r="H44" s="5">
        <v>220.64</v>
      </c>
      <c r="I44" s="5">
        <v>2</v>
      </c>
      <c r="J44" s="5">
        <v>1</v>
      </c>
      <c r="K44" s="5">
        <v>114</v>
      </c>
      <c r="L44" s="5">
        <v>2</v>
      </c>
      <c r="M44" s="5">
        <v>1</v>
      </c>
      <c r="N44" s="5">
        <v>334.64</v>
      </c>
    </row>
    <row r="45" spans="1:14" ht="12.75">
      <c r="A45" s="23" t="s">
        <v>19</v>
      </c>
      <c r="B45" s="25" t="s">
        <v>7</v>
      </c>
      <c r="C45" s="5">
        <v>0</v>
      </c>
      <c r="D45" s="5">
        <v>0</v>
      </c>
      <c r="E45" s="5">
        <v>0</v>
      </c>
      <c r="F45" s="5">
        <v>2</v>
      </c>
      <c r="G45" s="5">
        <v>1</v>
      </c>
      <c r="H45" s="5">
        <v>220.64</v>
      </c>
      <c r="I45" s="5">
        <v>2</v>
      </c>
      <c r="J45" s="5">
        <v>1</v>
      </c>
      <c r="K45" s="5">
        <v>114</v>
      </c>
      <c r="L45" s="5">
        <v>2</v>
      </c>
      <c r="M45" s="5">
        <v>1</v>
      </c>
      <c r="N45" s="5">
        <v>334.64</v>
      </c>
    </row>
    <row r="46" spans="1:14" ht="13.5">
      <c r="A46" s="23" t="s">
        <v>20</v>
      </c>
      <c r="B46" s="25" t="s">
        <v>98</v>
      </c>
      <c r="C46" s="5">
        <v>0</v>
      </c>
      <c r="D46" s="5">
        <v>0</v>
      </c>
      <c r="E46" s="5">
        <v>0</v>
      </c>
      <c r="F46" s="5">
        <v>0</v>
      </c>
      <c r="G46" s="5">
        <v>0</v>
      </c>
      <c r="H46" s="5">
        <v>0</v>
      </c>
      <c r="I46" s="5">
        <v>0</v>
      </c>
      <c r="J46" s="5">
        <v>0</v>
      </c>
      <c r="K46" s="5">
        <v>0</v>
      </c>
      <c r="L46" s="5">
        <v>0</v>
      </c>
      <c r="M46" s="5">
        <v>0</v>
      </c>
      <c r="N46" s="5">
        <v>0</v>
      </c>
    </row>
    <row r="47" spans="1:14" ht="13.5">
      <c r="A47" s="23" t="s">
        <v>43</v>
      </c>
      <c r="B47" s="24" t="s">
        <v>110</v>
      </c>
      <c r="C47" s="5">
        <v>22</v>
      </c>
      <c r="D47" s="5">
        <v>22</v>
      </c>
      <c r="E47" s="5">
        <v>1672</v>
      </c>
      <c r="F47" s="5">
        <v>11</v>
      </c>
      <c r="G47" s="5">
        <v>11</v>
      </c>
      <c r="H47" s="5">
        <v>836</v>
      </c>
      <c r="I47" s="5">
        <v>10</v>
      </c>
      <c r="J47" s="5">
        <v>10</v>
      </c>
      <c r="K47" s="5">
        <v>722</v>
      </c>
      <c r="L47" s="5">
        <v>43</v>
      </c>
      <c r="M47" s="5">
        <v>43</v>
      </c>
      <c r="N47" s="5">
        <v>3230</v>
      </c>
    </row>
    <row r="48" spans="1:14" ht="12.75">
      <c r="A48" s="23" t="s">
        <v>44</v>
      </c>
      <c r="B48" s="25" t="s">
        <v>7</v>
      </c>
      <c r="C48" s="5">
        <v>22</v>
      </c>
      <c r="D48" s="5">
        <v>22</v>
      </c>
      <c r="E48" s="5">
        <v>1634</v>
      </c>
      <c r="F48" s="5">
        <v>11</v>
      </c>
      <c r="G48" s="5">
        <v>11</v>
      </c>
      <c r="H48" s="5">
        <v>836</v>
      </c>
      <c r="I48" s="5">
        <v>10</v>
      </c>
      <c r="J48" s="5">
        <v>10</v>
      </c>
      <c r="K48" s="5">
        <v>722</v>
      </c>
      <c r="L48" s="5">
        <v>43</v>
      </c>
      <c r="M48" s="5">
        <v>43</v>
      </c>
      <c r="N48" s="5">
        <v>3192</v>
      </c>
    </row>
    <row r="49" spans="1:14" ht="13.5">
      <c r="A49" s="23" t="s">
        <v>45</v>
      </c>
      <c r="B49" s="25" t="s">
        <v>98</v>
      </c>
      <c r="C49" s="5">
        <v>1</v>
      </c>
      <c r="D49" s="5">
        <v>1</v>
      </c>
      <c r="E49" s="5">
        <v>38</v>
      </c>
      <c r="F49" s="5">
        <v>0</v>
      </c>
      <c r="G49" s="5">
        <v>0</v>
      </c>
      <c r="H49" s="5">
        <v>0</v>
      </c>
      <c r="I49" s="5">
        <v>0</v>
      </c>
      <c r="J49" s="5">
        <v>0</v>
      </c>
      <c r="K49" s="5">
        <v>0</v>
      </c>
      <c r="L49" s="5">
        <v>1</v>
      </c>
      <c r="M49" s="5">
        <v>1</v>
      </c>
      <c r="N49" s="5">
        <v>38</v>
      </c>
    </row>
    <row r="50" spans="1:14" ht="27">
      <c r="A50" s="23" t="s">
        <v>111</v>
      </c>
      <c r="B50" s="26" t="s">
        <v>112</v>
      </c>
      <c r="C50" s="5">
        <v>12</v>
      </c>
      <c r="D50" s="5">
        <v>12</v>
      </c>
      <c r="E50" s="5">
        <v>2647.74</v>
      </c>
      <c r="F50" s="5">
        <v>15</v>
      </c>
      <c r="G50" s="5">
        <v>15</v>
      </c>
      <c r="H50" s="5">
        <v>3222.63</v>
      </c>
      <c r="I50" s="5">
        <v>12</v>
      </c>
      <c r="J50" s="5">
        <v>12</v>
      </c>
      <c r="K50" s="5">
        <v>5032.29</v>
      </c>
      <c r="L50" s="5">
        <v>16</v>
      </c>
      <c r="M50" s="5">
        <v>16</v>
      </c>
      <c r="N50" s="5">
        <v>10902.66</v>
      </c>
    </row>
    <row r="51" spans="1:14" ht="15.75">
      <c r="A51" s="23" t="s">
        <v>113</v>
      </c>
      <c r="B51" s="25" t="s">
        <v>7</v>
      </c>
      <c r="C51" s="5">
        <v>12</v>
      </c>
      <c r="D51" s="5">
        <v>12</v>
      </c>
      <c r="E51" s="5">
        <v>2533.74</v>
      </c>
      <c r="F51" s="5">
        <v>15</v>
      </c>
      <c r="G51" s="5">
        <v>15</v>
      </c>
      <c r="H51" s="5">
        <v>3108.63</v>
      </c>
      <c r="I51" s="5">
        <v>12</v>
      </c>
      <c r="J51" s="5">
        <v>12</v>
      </c>
      <c r="K51" s="5">
        <v>4918.29</v>
      </c>
      <c r="L51" s="5">
        <v>16</v>
      </c>
      <c r="M51" s="5">
        <v>16</v>
      </c>
      <c r="N51" s="5">
        <v>10560.66</v>
      </c>
    </row>
    <row r="52" spans="1:14" ht="15.75">
      <c r="A52" s="23" t="s">
        <v>114</v>
      </c>
      <c r="B52" s="25" t="s">
        <v>98</v>
      </c>
      <c r="C52" s="5">
        <v>1</v>
      </c>
      <c r="D52" s="5">
        <v>1</v>
      </c>
      <c r="E52" s="5">
        <v>114</v>
      </c>
      <c r="F52" s="5">
        <v>1</v>
      </c>
      <c r="G52" s="5">
        <v>1</v>
      </c>
      <c r="H52" s="5">
        <v>114</v>
      </c>
      <c r="I52" s="5">
        <v>1</v>
      </c>
      <c r="J52" s="5">
        <v>1</v>
      </c>
      <c r="K52" s="5">
        <v>114</v>
      </c>
      <c r="L52" s="5">
        <v>1</v>
      </c>
      <c r="M52" s="5">
        <v>1</v>
      </c>
      <c r="N52" s="5">
        <v>342</v>
      </c>
    </row>
    <row r="53" spans="1:14" ht="27">
      <c r="A53" s="23" t="s">
        <v>115</v>
      </c>
      <c r="B53" s="26" t="s">
        <v>116</v>
      </c>
      <c r="C53" s="5">
        <v>60</v>
      </c>
      <c r="D53" s="5">
        <v>30</v>
      </c>
      <c r="E53" s="5">
        <v>4560</v>
      </c>
      <c r="F53" s="5">
        <v>60</v>
      </c>
      <c r="G53" s="5">
        <v>30</v>
      </c>
      <c r="H53" s="5">
        <v>4501.16</v>
      </c>
      <c r="I53" s="5">
        <v>60</v>
      </c>
      <c r="J53" s="5">
        <v>30</v>
      </c>
      <c r="K53" s="5">
        <v>4716.71</v>
      </c>
      <c r="L53" s="5">
        <v>64</v>
      </c>
      <c r="M53" s="5">
        <v>33</v>
      </c>
      <c r="N53" s="5">
        <v>13777.87</v>
      </c>
    </row>
    <row r="54" spans="1:14" ht="15.75">
      <c r="A54" s="23" t="s">
        <v>117</v>
      </c>
      <c r="B54" s="25" t="s">
        <v>7</v>
      </c>
      <c r="C54" s="5">
        <v>60</v>
      </c>
      <c r="D54" s="5">
        <v>30</v>
      </c>
      <c r="E54" s="5">
        <v>4484</v>
      </c>
      <c r="F54" s="5">
        <v>60</v>
      </c>
      <c r="G54" s="5">
        <v>30</v>
      </c>
      <c r="H54" s="5">
        <v>4425.16</v>
      </c>
      <c r="I54" s="5">
        <v>60</v>
      </c>
      <c r="J54" s="5">
        <v>30</v>
      </c>
      <c r="K54" s="5">
        <v>4640.71</v>
      </c>
      <c r="L54" s="5">
        <v>64</v>
      </c>
      <c r="M54" s="5">
        <v>33</v>
      </c>
      <c r="N54" s="5">
        <v>13549.87</v>
      </c>
    </row>
    <row r="55" spans="1:14" ht="15.75">
      <c r="A55" s="23" t="s">
        <v>118</v>
      </c>
      <c r="B55" s="25" t="s">
        <v>98</v>
      </c>
      <c r="C55" s="5">
        <v>2</v>
      </c>
      <c r="D55" s="5">
        <v>1</v>
      </c>
      <c r="E55" s="5">
        <v>76</v>
      </c>
      <c r="F55" s="5">
        <v>2</v>
      </c>
      <c r="G55" s="5">
        <v>1</v>
      </c>
      <c r="H55" s="5">
        <v>76</v>
      </c>
      <c r="I55" s="5">
        <v>2</v>
      </c>
      <c r="J55" s="5">
        <v>1</v>
      </c>
      <c r="K55" s="5">
        <v>76</v>
      </c>
      <c r="L55" s="5">
        <v>2</v>
      </c>
      <c r="M55" s="5">
        <v>2</v>
      </c>
      <c r="N55" s="5">
        <v>228</v>
      </c>
    </row>
    <row r="56" spans="1:14" ht="15.75">
      <c r="A56" s="23" t="s">
        <v>119</v>
      </c>
      <c r="B56" s="25" t="s">
        <v>89</v>
      </c>
      <c r="C56" s="5">
        <v>60</v>
      </c>
      <c r="D56" s="5">
        <v>30</v>
      </c>
      <c r="E56" s="5">
        <v>4560</v>
      </c>
      <c r="F56" s="5">
        <v>60</v>
      </c>
      <c r="G56" s="5">
        <v>30</v>
      </c>
      <c r="H56" s="5">
        <v>4501.16</v>
      </c>
      <c r="I56" s="5">
        <v>60</v>
      </c>
      <c r="J56" s="5">
        <v>30</v>
      </c>
      <c r="K56" s="5">
        <v>4716.71</v>
      </c>
      <c r="L56" s="5">
        <v>64</v>
      </c>
      <c r="M56" s="5">
        <v>33</v>
      </c>
      <c r="N56" s="5">
        <v>13777.87</v>
      </c>
    </row>
    <row r="57" spans="1:14" ht="15.75">
      <c r="A57" s="23" t="s">
        <v>120</v>
      </c>
      <c r="B57" s="25" t="s">
        <v>90</v>
      </c>
      <c r="C57" s="5">
        <v>0</v>
      </c>
      <c r="D57" s="5">
        <v>0</v>
      </c>
      <c r="E57" s="5">
        <v>0</v>
      </c>
      <c r="F57" s="5">
        <v>0</v>
      </c>
      <c r="G57" s="5">
        <v>0</v>
      </c>
      <c r="H57" s="5">
        <v>0</v>
      </c>
      <c r="I57" s="5">
        <v>0</v>
      </c>
      <c r="J57" s="5">
        <v>0</v>
      </c>
      <c r="K57" s="5">
        <v>0</v>
      </c>
      <c r="L57" s="5">
        <v>0</v>
      </c>
      <c r="M57" s="5">
        <v>0</v>
      </c>
      <c r="N57" s="5">
        <v>0</v>
      </c>
    </row>
    <row r="58" spans="1:14" ht="14.25">
      <c r="A58" s="29" t="s">
        <v>46</v>
      </c>
      <c r="B58" s="30" t="s">
        <v>121</v>
      </c>
      <c r="C58" s="5">
        <v>17489</v>
      </c>
      <c r="D58" s="5">
        <v>11975</v>
      </c>
      <c r="E58" s="5">
        <v>656338.5</v>
      </c>
      <c r="F58" s="5">
        <v>17609</v>
      </c>
      <c r="G58" s="5">
        <v>12042</v>
      </c>
      <c r="H58" s="5">
        <v>1025855.84</v>
      </c>
      <c r="I58" s="5">
        <v>17720</v>
      </c>
      <c r="J58" s="5">
        <v>12093</v>
      </c>
      <c r="K58" s="5">
        <v>1015962.04</v>
      </c>
      <c r="L58" s="5">
        <v>17944</v>
      </c>
      <c r="M58" s="5">
        <v>12473</v>
      </c>
      <c r="N58" s="5">
        <v>2698156.38</v>
      </c>
    </row>
    <row r="59" spans="1:14" ht="15" customHeight="1">
      <c r="A59" s="23" t="s">
        <v>47</v>
      </c>
      <c r="B59" s="24" t="s">
        <v>122</v>
      </c>
      <c r="C59" s="5">
        <v>394</v>
      </c>
      <c r="D59" s="5">
        <v>353</v>
      </c>
      <c r="E59" s="5">
        <v>52621.23</v>
      </c>
      <c r="F59" s="5">
        <v>399</v>
      </c>
      <c r="G59" s="5">
        <v>363</v>
      </c>
      <c r="H59" s="5">
        <v>58292.6</v>
      </c>
      <c r="I59" s="5">
        <v>405</v>
      </c>
      <c r="J59" s="5">
        <v>366</v>
      </c>
      <c r="K59" s="5">
        <v>56688.45</v>
      </c>
      <c r="L59" s="5">
        <v>436</v>
      </c>
      <c r="M59" s="5">
        <v>403</v>
      </c>
      <c r="N59" s="5">
        <v>167602.28</v>
      </c>
    </row>
    <row r="60" spans="1:14" ht="13.5">
      <c r="A60" s="23" t="s">
        <v>48</v>
      </c>
      <c r="B60" s="24" t="s">
        <v>123</v>
      </c>
      <c r="C60" s="5">
        <v>158</v>
      </c>
      <c r="D60" s="5">
        <v>117</v>
      </c>
      <c r="E60" s="5">
        <v>19404.66</v>
      </c>
      <c r="F60" s="5">
        <v>148</v>
      </c>
      <c r="G60" s="5">
        <v>112</v>
      </c>
      <c r="H60" s="5">
        <v>20156.17</v>
      </c>
      <c r="I60" s="5">
        <v>160</v>
      </c>
      <c r="J60" s="5">
        <v>117</v>
      </c>
      <c r="K60" s="5">
        <v>20179.25</v>
      </c>
      <c r="L60" s="5">
        <v>178</v>
      </c>
      <c r="M60" s="5">
        <v>134</v>
      </c>
      <c r="N60" s="5">
        <v>59740.08</v>
      </c>
    </row>
    <row r="61" spans="1:14" ht="12.75">
      <c r="A61" s="23" t="s">
        <v>49</v>
      </c>
      <c r="B61" s="25" t="s">
        <v>68</v>
      </c>
      <c r="C61" s="5">
        <v>97</v>
      </c>
      <c r="D61" s="5">
        <v>73</v>
      </c>
      <c r="E61" s="5">
        <v>14641.03</v>
      </c>
      <c r="F61" s="5">
        <v>100</v>
      </c>
      <c r="G61" s="5">
        <v>74</v>
      </c>
      <c r="H61" s="5">
        <v>16180.65</v>
      </c>
      <c r="I61" s="5">
        <v>100</v>
      </c>
      <c r="J61" s="5">
        <v>74</v>
      </c>
      <c r="K61" s="5">
        <v>14820</v>
      </c>
      <c r="L61" s="5">
        <v>111</v>
      </c>
      <c r="M61" s="5">
        <v>85</v>
      </c>
      <c r="N61" s="5">
        <v>45641.68</v>
      </c>
    </row>
    <row r="62" spans="1:14" ht="12.75">
      <c r="A62" s="31" t="s">
        <v>50</v>
      </c>
      <c r="B62" s="25" t="s">
        <v>69</v>
      </c>
      <c r="C62" s="5">
        <v>0</v>
      </c>
      <c r="D62" s="5">
        <v>0</v>
      </c>
      <c r="E62" s="5">
        <v>0</v>
      </c>
      <c r="F62" s="5">
        <v>0</v>
      </c>
      <c r="G62" s="5">
        <v>0</v>
      </c>
      <c r="H62" s="5">
        <v>0</v>
      </c>
      <c r="I62" s="5">
        <v>0</v>
      </c>
      <c r="J62" s="5">
        <v>0</v>
      </c>
      <c r="K62" s="5">
        <v>0</v>
      </c>
      <c r="L62" s="5">
        <v>0</v>
      </c>
      <c r="M62" s="5">
        <v>0</v>
      </c>
      <c r="N62" s="5">
        <v>0</v>
      </c>
    </row>
    <row r="63" spans="1:14" ht="12.75">
      <c r="A63" s="23" t="s">
        <v>67</v>
      </c>
      <c r="B63" s="25" t="s">
        <v>12</v>
      </c>
      <c r="C63" s="5">
        <v>62</v>
      </c>
      <c r="D63" s="5">
        <v>49</v>
      </c>
      <c r="E63" s="5">
        <v>4763.63</v>
      </c>
      <c r="F63" s="5">
        <v>50</v>
      </c>
      <c r="G63" s="5">
        <v>42</v>
      </c>
      <c r="H63" s="5">
        <v>3975.52</v>
      </c>
      <c r="I63" s="5">
        <v>60</v>
      </c>
      <c r="J63" s="5">
        <v>47</v>
      </c>
      <c r="K63" s="5">
        <v>5359.25</v>
      </c>
      <c r="L63" s="5">
        <v>72</v>
      </c>
      <c r="M63" s="5">
        <v>60</v>
      </c>
      <c r="N63" s="5">
        <v>14098.4</v>
      </c>
    </row>
    <row r="64" spans="1:14" ht="25.5">
      <c r="A64" s="23" t="s">
        <v>51</v>
      </c>
      <c r="B64" s="26" t="s">
        <v>124</v>
      </c>
      <c r="C64" s="5">
        <v>21</v>
      </c>
      <c r="D64" s="5">
        <v>21</v>
      </c>
      <c r="E64" s="5">
        <v>4796.36</v>
      </c>
      <c r="F64" s="5">
        <v>25</v>
      </c>
      <c r="G64" s="5">
        <v>25</v>
      </c>
      <c r="H64" s="5">
        <v>6549</v>
      </c>
      <c r="I64" s="5">
        <v>17</v>
      </c>
      <c r="J64" s="5">
        <v>17</v>
      </c>
      <c r="K64" s="5">
        <v>3424.03</v>
      </c>
      <c r="L64" s="5">
        <v>26</v>
      </c>
      <c r="M64" s="5">
        <v>26</v>
      </c>
      <c r="N64" s="5">
        <v>14769.39</v>
      </c>
    </row>
    <row r="65" spans="1:14" ht="12.75">
      <c r="A65" s="23" t="s">
        <v>70</v>
      </c>
      <c r="B65" s="25" t="s">
        <v>68</v>
      </c>
      <c r="C65" s="5">
        <v>17</v>
      </c>
      <c r="D65" s="5">
        <v>17</v>
      </c>
      <c r="E65" s="5">
        <v>2584</v>
      </c>
      <c r="F65" s="5">
        <v>24</v>
      </c>
      <c r="G65" s="5">
        <v>24</v>
      </c>
      <c r="H65" s="5">
        <v>5168</v>
      </c>
      <c r="I65" s="5">
        <v>16</v>
      </c>
      <c r="J65" s="5">
        <v>16</v>
      </c>
      <c r="K65" s="5">
        <v>2432</v>
      </c>
      <c r="L65" s="5">
        <v>24</v>
      </c>
      <c r="M65" s="5">
        <v>24</v>
      </c>
      <c r="N65" s="5">
        <v>10184</v>
      </c>
    </row>
    <row r="66" spans="1:14" ht="12.75">
      <c r="A66" s="23" t="s">
        <v>52</v>
      </c>
      <c r="B66" s="25" t="s">
        <v>69</v>
      </c>
      <c r="C66" s="5">
        <v>0</v>
      </c>
      <c r="D66" s="5">
        <v>0</v>
      </c>
      <c r="E66" s="5">
        <v>0</v>
      </c>
      <c r="F66" s="5">
        <v>0</v>
      </c>
      <c r="G66" s="5">
        <v>0</v>
      </c>
      <c r="H66" s="5">
        <v>0</v>
      </c>
      <c r="I66" s="5">
        <v>0</v>
      </c>
      <c r="J66" s="5">
        <v>0</v>
      </c>
      <c r="K66" s="5">
        <v>0</v>
      </c>
      <c r="L66" s="5">
        <v>0</v>
      </c>
      <c r="M66" s="5">
        <v>0</v>
      </c>
      <c r="N66" s="5">
        <v>0</v>
      </c>
    </row>
    <row r="67" spans="1:14" ht="12.75">
      <c r="A67" s="23" t="s">
        <v>71</v>
      </c>
      <c r="B67" s="25" t="s">
        <v>12</v>
      </c>
      <c r="C67" s="5">
        <v>4</v>
      </c>
      <c r="D67" s="5">
        <v>4</v>
      </c>
      <c r="E67" s="5">
        <v>2212.36</v>
      </c>
      <c r="F67" s="5">
        <v>3</v>
      </c>
      <c r="G67" s="5">
        <v>3</v>
      </c>
      <c r="H67" s="5">
        <v>1381</v>
      </c>
      <c r="I67" s="5">
        <v>1</v>
      </c>
      <c r="J67" s="5">
        <v>1</v>
      </c>
      <c r="K67" s="5">
        <v>992.03</v>
      </c>
      <c r="L67" s="5">
        <v>8</v>
      </c>
      <c r="M67" s="5">
        <v>8</v>
      </c>
      <c r="N67" s="5">
        <v>4585.39</v>
      </c>
    </row>
    <row r="68" spans="1:14" ht="25.5">
      <c r="A68" s="23" t="s">
        <v>53</v>
      </c>
      <c r="B68" s="26" t="s">
        <v>125</v>
      </c>
      <c r="C68" s="5">
        <v>64</v>
      </c>
      <c r="D68" s="5">
        <v>63</v>
      </c>
      <c r="E68" s="5">
        <v>8456.95</v>
      </c>
      <c r="F68" s="5">
        <v>71</v>
      </c>
      <c r="G68" s="5">
        <v>71</v>
      </c>
      <c r="H68" s="5">
        <v>10968.63</v>
      </c>
      <c r="I68" s="5">
        <v>74</v>
      </c>
      <c r="J68" s="5">
        <v>74</v>
      </c>
      <c r="K68" s="5">
        <v>9794.02</v>
      </c>
      <c r="L68" s="5">
        <v>80</v>
      </c>
      <c r="M68" s="5">
        <v>79</v>
      </c>
      <c r="N68" s="5">
        <v>29219.6</v>
      </c>
    </row>
    <row r="69" spans="1:14" ht="12.75">
      <c r="A69" s="23" t="s">
        <v>54</v>
      </c>
      <c r="B69" s="25" t="s">
        <v>68</v>
      </c>
      <c r="C69" s="5">
        <v>50</v>
      </c>
      <c r="D69" s="5">
        <v>49</v>
      </c>
      <c r="E69" s="5">
        <v>7335.56</v>
      </c>
      <c r="F69" s="5">
        <v>59</v>
      </c>
      <c r="G69" s="5">
        <v>59</v>
      </c>
      <c r="H69" s="5">
        <v>10036.89</v>
      </c>
      <c r="I69" s="5">
        <v>58</v>
      </c>
      <c r="J69" s="5">
        <v>58</v>
      </c>
      <c r="K69" s="5">
        <v>8528.28</v>
      </c>
      <c r="L69" s="5">
        <v>68</v>
      </c>
      <c r="M69" s="5">
        <v>67</v>
      </c>
      <c r="N69" s="5">
        <v>25900.73</v>
      </c>
    </row>
    <row r="70" spans="1:14" ht="12.75">
      <c r="A70" s="23" t="s">
        <v>55</v>
      </c>
      <c r="B70" s="25" t="s">
        <v>69</v>
      </c>
      <c r="C70" s="5">
        <v>2</v>
      </c>
      <c r="D70" s="5">
        <v>2</v>
      </c>
      <c r="E70" s="5">
        <v>90.71</v>
      </c>
      <c r="F70" s="5">
        <v>1</v>
      </c>
      <c r="G70" s="5">
        <v>1</v>
      </c>
      <c r="H70" s="5">
        <v>76</v>
      </c>
      <c r="I70" s="5">
        <v>1</v>
      </c>
      <c r="J70" s="5">
        <v>1</v>
      </c>
      <c r="K70" s="5">
        <v>76</v>
      </c>
      <c r="L70" s="5">
        <v>2</v>
      </c>
      <c r="M70" s="5">
        <v>2</v>
      </c>
      <c r="N70" s="5">
        <v>242.71</v>
      </c>
    </row>
    <row r="71" spans="1:14" ht="12.75">
      <c r="A71" s="23" t="s">
        <v>72</v>
      </c>
      <c r="B71" s="25" t="s">
        <v>12</v>
      </c>
      <c r="C71" s="5">
        <v>12</v>
      </c>
      <c r="D71" s="5">
        <v>12</v>
      </c>
      <c r="E71" s="5">
        <v>1030.68</v>
      </c>
      <c r="F71" s="5">
        <v>11</v>
      </c>
      <c r="G71" s="5">
        <v>11</v>
      </c>
      <c r="H71" s="5">
        <v>855.74</v>
      </c>
      <c r="I71" s="5">
        <v>15</v>
      </c>
      <c r="J71" s="5">
        <v>15</v>
      </c>
      <c r="K71" s="5">
        <v>1189.74</v>
      </c>
      <c r="L71" s="5">
        <v>18</v>
      </c>
      <c r="M71" s="5">
        <v>18</v>
      </c>
      <c r="N71" s="5">
        <v>3076.16</v>
      </c>
    </row>
    <row r="72" spans="1:14" ht="12.75">
      <c r="A72" s="23" t="s">
        <v>56</v>
      </c>
      <c r="B72" s="26" t="s">
        <v>126</v>
      </c>
      <c r="C72" s="5">
        <v>3</v>
      </c>
      <c r="D72" s="5">
        <v>3</v>
      </c>
      <c r="E72" s="5">
        <v>358.26</v>
      </c>
      <c r="F72" s="5">
        <v>2</v>
      </c>
      <c r="G72" s="5">
        <v>2</v>
      </c>
      <c r="H72" s="5">
        <v>304</v>
      </c>
      <c r="I72" s="5">
        <v>2</v>
      </c>
      <c r="J72" s="5">
        <v>2</v>
      </c>
      <c r="K72" s="5">
        <v>304</v>
      </c>
      <c r="L72" s="5">
        <v>3</v>
      </c>
      <c r="M72" s="5">
        <v>3</v>
      </c>
      <c r="N72" s="5">
        <v>966.26</v>
      </c>
    </row>
    <row r="73" spans="1:14" ht="12.75">
      <c r="A73" s="23" t="s">
        <v>57</v>
      </c>
      <c r="B73" s="25" t="s">
        <v>68</v>
      </c>
      <c r="C73" s="5">
        <v>3</v>
      </c>
      <c r="D73" s="5">
        <v>3</v>
      </c>
      <c r="E73" s="5">
        <v>358.26</v>
      </c>
      <c r="F73" s="5">
        <v>2</v>
      </c>
      <c r="G73" s="5">
        <v>2</v>
      </c>
      <c r="H73" s="5">
        <v>304</v>
      </c>
      <c r="I73" s="5">
        <v>2</v>
      </c>
      <c r="J73" s="5">
        <v>2</v>
      </c>
      <c r="K73" s="5">
        <v>304</v>
      </c>
      <c r="L73" s="5">
        <v>3</v>
      </c>
      <c r="M73" s="5">
        <v>3</v>
      </c>
      <c r="N73" s="5">
        <v>966.26</v>
      </c>
    </row>
    <row r="74" spans="1:14" ht="12.75">
      <c r="A74" s="23" t="s">
        <v>58</v>
      </c>
      <c r="B74" s="25" t="s">
        <v>69</v>
      </c>
      <c r="C74" s="5">
        <v>0</v>
      </c>
      <c r="D74" s="5">
        <v>0</v>
      </c>
      <c r="E74" s="5">
        <v>0</v>
      </c>
      <c r="F74" s="5">
        <v>0</v>
      </c>
      <c r="G74" s="5">
        <v>0</v>
      </c>
      <c r="H74" s="5">
        <v>0</v>
      </c>
      <c r="I74" s="5">
        <v>0</v>
      </c>
      <c r="J74" s="5">
        <v>0</v>
      </c>
      <c r="K74" s="5">
        <v>0</v>
      </c>
      <c r="L74" s="5">
        <v>0</v>
      </c>
      <c r="M74" s="5">
        <v>0</v>
      </c>
      <c r="N74" s="5">
        <v>0</v>
      </c>
    </row>
    <row r="75" spans="1:14" ht="12.75">
      <c r="A75" s="23" t="s">
        <v>73</v>
      </c>
      <c r="B75" s="25" t="s">
        <v>12</v>
      </c>
      <c r="C75" s="5">
        <v>0</v>
      </c>
      <c r="D75" s="5">
        <v>0</v>
      </c>
      <c r="E75" s="5">
        <v>0</v>
      </c>
      <c r="F75" s="5">
        <v>0</v>
      </c>
      <c r="G75" s="5">
        <v>0</v>
      </c>
      <c r="H75" s="5">
        <v>0</v>
      </c>
      <c r="I75" s="5">
        <v>0</v>
      </c>
      <c r="J75" s="5">
        <v>0</v>
      </c>
      <c r="K75" s="5">
        <v>0</v>
      </c>
      <c r="L75" s="5">
        <v>0</v>
      </c>
      <c r="M75" s="5">
        <v>0</v>
      </c>
      <c r="N75" s="5">
        <v>0</v>
      </c>
    </row>
    <row r="76" spans="1:14" ht="25.5">
      <c r="A76" s="23" t="s">
        <v>127</v>
      </c>
      <c r="B76" s="24" t="s">
        <v>128</v>
      </c>
      <c r="C76" s="5">
        <v>150</v>
      </c>
      <c r="D76" s="5">
        <v>150</v>
      </c>
      <c r="E76" s="5">
        <v>19605</v>
      </c>
      <c r="F76" s="5">
        <v>154</v>
      </c>
      <c r="G76" s="5">
        <v>154</v>
      </c>
      <c r="H76" s="5">
        <v>20314.8</v>
      </c>
      <c r="I76" s="5">
        <v>157</v>
      </c>
      <c r="J76" s="5">
        <v>157</v>
      </c>
      <c r="K76" s="5">
        <v>22987.15</v>
      </c>
      <c r="L76" s="5">
        <v>163</v>
      </c>
      <c r="M76" s="5">
        <v>165</v>
      </c>
      <c r="N76" s="5">
        <v>62906.95</v>
      </c>
    </row>
    <row r="77" spans="1:14" ht="12.75">
      <c r="A77" s="23" t="s">
        <v>129</v>
      </c>
      <c r="B77" s="25" t="s">
        <v>68</v>
      </c>
      <c r="C77" s="5">
        <v>111</v>
      </c>
      <c r="D77" s="5">
        <v>111</v>
      </c>
      <c r="E77" s="5">
        <v>16930.84</v>
      </c>
      <c r="F77" s="5">
        <v>116</v>
      </c>
      <c r="G77" s="5">
        <v>116</v>
      </c>
      <c r="H77" s="5">
        <v>17744.78</v>
      </c>
      <c r="I77" s="5">
        <v>118</v>
      </c>
      <c r="J77" s="5">
        <v>118</v>
      </c>
      <c r="K77" s="5">
        <v>19130.29</v>
      </c>
      <c r="L77" s="5">
        <v>121</v>
      </c>
      <c r="M77" s="5">
        <v>121</v>
      </c>
      <c r="N77" s="5">
        <v>53805.91</v>
      </c>
    </row>
    <row r="78" spans="1:14" ht="12.75">
      <c r="A78" s="23" t="s">
        <v>130</v>
      </c>
      <c r="B78" s="25" t="s">
        <v>69</v>
      </c>
      <c r="C78" s="5">
        <v>0</v>
      </c>
      <c r="D78" s="5">
        <v>0</v>
      </c>
      <c r="E78" s="5">
        <v>0</v>
      </c>
      <c r="F78" s="5">
        <v>0</v>
      </c>
      <c r="G78" s="5">
        <v>0</v>
      </c>
      <c r="H78" s="5">
        <v>0</v>
      </c>
      <c r="I78" s="5">
        <v>0</v>
      </c>
      <c r="J78" s="5">
        <v>0</v>
      </c>
      <c r="K78" s="5">
        <v>0</v>
      </c>
      <c r="L78" s="5">
        <v>0</v>
      </c>
      <c r="M78" s="5">
        <v>0</v>
      </c>
      <c r="N78" s="5">
        <v>0</v>
      </c>
    </row>
    <row r="79" spans="1:14" ht="12.75">
      <c r="A79" s="23" t="s">
        <v>131</v>
      </c>
      <c r="B79" s="25" t="s">
        <v>12</v>
      </c>
      <c r="C79" s="5">
        <v>39</v>
      </c>
      <c r="D79" s="5">
        <v>39</v>
      </c>
      <c r="E79" s="5">
        <v>2674.16</v>
      </c>
      <c r="F79" s="5">
        <v>38</v>
      </c>
      <c r="G79" s="5">
        <v>38</v>
      </c>
      <c r="H79" s="5">
        <v>2570.02</v>
      </c>
      <c r="I79" s="5">
        <v>39</v>
      </c>
      <c r="J79" s="5">
        <v>39</v>
      </c>
      <c r="K79" s="5">
        <v>3856.86</v>
      </c>
      <c r="L79" s="5">
        <v>45</v>
      </c>
      <c r="M79" s="5">
        <v>47</v>
      </c>
      <c r="N79" s="5">
        <v>9101.04</v>
      </c>
    </row>
    <row r="80" spans="1:14" ht="13.5">
      <c r="A80" s="23" t="s">
        <v>59</v>
      </c>
      <c r="B80" s="32" t="s">
        <v>132</v>
      </c>
      <c r="C80" s="5">
        <v>242</v>
      </c>
      <c r="D80" s="5">
        <v>169</v>
      </c>
      <c r="E80" s="5">
        <v>35838.33</v>
      </c>
      <c r="F80" s="5">
        <v>236</v>
      </c>
      <c r="G80" s="5">
        <v>163</v>
      </c>
      <c r="H80" s="5">
        <v>35587.61</v>
      </c>
      <c r="I80" s="5">
        <v>237</v>
      </c>
      <c r="J80" s="5">
        <v>166</v>
      </c>
      <c r="K80" s="5">
        <v>35557.13</v>
      </c>
      <c r="L80" s="5">
        <v>251</v>
      </c>
      <c r="M80" s="5">
        <v>183</v>
      </c>
      <c r="N80" s="5">
        <v>106983.07</v>
      </c>
    </row>
    <row r="81" spans="1:14" ht="12.75">
      <c r="A81" s="33" t="s">
        <v>133</v>
      </c>
      <c r="B81" s="34" t="s">
        <v>83</v>
      </c>
      <c r="C81" s="5">
        <v>30</v>
      </c>
      <c r="D81" s="5">
        <v>3</v>
      </c>
      <c r="E81" s="5">
        <v>4560</v>
      </c>
      <c r="F81" s="5">
        <v>30</v>
      </c>
      <c r="G81" s="5">
        <v>3</v>
      </c>
      <c r="H81" s="5">
        <v>4560</v>
      </c>
      <c r="I81" s="5">
        <v>30</v>
      </c>
      <c r="J81" s="5">
        <v>3</v>
      </c>
      <c r="K81" s="5">
        <v>4560</v>
      </c>
      <c r="L81" s="5">
        <v>30</v>
      </c>
      <c r="M81" s="5">
        <v>3</v>
      </c>
      <c r="N81" s="5">
        <v>13680</v>
      </c>
    </row>
    <row r="82" spans="1:14" ht="12.75">
      <c r="A82" s="33" t="s">
        <v>134</v>
      </c>
      <c r="B82" s="34" t="s">
        <v>84</v>
      </c>
      <c r="C82" s="5">
        <v>193</v>
      </c>
      <c r="D82" s="5">
        <v>147</v>
      </c>
      <c r="E82" s="5">
        <v>28600.51</v>
      </c>
      <c r="F82" s="5">
        <v>187</v>
      </c>
      <c r="G82" s="5">
        <v>141</v>
      </c>
      <c r="H82" s="5">
        <v>28252.39</v>
      </c>
      <c r="I82" s="5">
        <v>189</v>
      </c>
      <c r="J82" s="5">
        <v>141</v>
      </c>
      <c r="K82" s="5">
        <v>28185.14</v>
      </c>
      <c r="L82" s="5">
        <v>200</v>
      </c>
      <c r="M82" s="5">
        <v>155</v>
      </c>
      <c r="N82" s="5">
        <v>85038.04</v>
      </c>
    </row>
    <row r="83" spans="1:14" ht="12.75">
      <c r="A83" s="33" t="s">
        <v>135</v>
      </c>
      <c r="B83" s="35" t="s">
        <v>136</v>
      </c>
      <c r="C83" s="5">
        <v>20</v>
      </c>
      <c r="D83" s="5">
        <v>19</v>
      </c>
      <c r="E83" s="5">
        <v>2677.82</v>
      </c>
      <c r="F83" s="5">
        <v>19</v>
      </c>
      <c r="G83" s="5">
        <v>19</v>
      </c>
      <c r="H83" s="5">
        <v>2775.22</v>
      </c>
      <c r="I83" s="5">
        <v>22</v>
      </c>
      <c r="J83" s="5">
        <v>22</v>
      </c>
      <c r="K83" s="5">
        <v>2811.99</v>
      </c>
      <c r="L83" s="5">
        <v>26</v>
      </c>
      <c r="M83" s="5">
        <v>25</v>
      </c>
      <c r="N83" s="5">
        <v>8265.03</v>
      </c>
    </row>
    <row r="84" spans="1:14" ht="13.5">
      <c r="A84" s="36" t="s">
        <v>60</v>
      </c>
      <c r="B84" s="24" t="s">
        <v>137</v>
      </c>
      <c r="C84" s="5">
        <v>9</v>
      </c>
      <c r="D84" s="5">
        <v>9</v>
      </c>
      <c r="E84" s="5">
        <v>4376.58</v>
      </c>
      <c r="F84" s="5">
        <v>8</v>
      </c>
      <c r="G84" s="5">
        <v>8</v>
      </c>
      <c r="H84" s="5">
        <v>6047.36</v>
      </c>
      <c r="I84" s="5">
        <v>7</v>
      </c>
      <c r="J84" s="5">
        <v>7</v>
      </c>
      <c r="K84" s="5">
        <v>6609.76</v>
      </c>
      <c r="L84" s="5">
        <v>19</v>
      </c>
      <c r="M84" s="5">
        <v>19</v>
      </c>
      <c r="N84" s="5">
        <v>17033.7</v>
      </c>
    </row>
    <row r="85" spans="1:14" ht="12.75">
      <c r="A85" s="23" t="s">
        <v>74</v>
      </c>
      <c r="B85" s="25" t="s">
        <v>13</v>
      </c>
      <c r="C85" s="5">
        <v>0</v>
      </c>
      <c r="D85" s="5">
        <v>0</v>
      </c>
      <c r="E85" s="5">
        <v>0</v>
      </c>
      <c r="F85" s="5">
        <v>0</v>
      </c>
      <c r="G85" s="5">
        <v>0</v>
      </c>
      <c r="H85" s="5">
        <v>0</v>
      </c>
      <c r="I85" s="5">
        <v>0</v>
      </c>
      <c r="J85" s="5">
        <v>0</v>
      </c>
      <c r="K85" s="5">
        <v>0</v>
      </c>
      <c r="L85" s="5">
        <v>0</v>
      </c>
      <c r="M85" s="5">
        <v>0</v>
      </c>
      <c r="N85" s="5">
        <v>0</v>
      </c>
    </row>
    <row r="86" spans="1:14" ht="12.75">
      <c r="A86" s="23" t="s">
        <v>75</v>
      </c>
      <c r="B86" s="25" t="s">
        <v>63</v>
      </c>
      <c r="C86" s="5">
        <v>9</v>
      </c>
      <c r="D86" s="5">
        <v>9</v>
      </c>
      <c r="E86" s="5">
        <v>4376.58</v>
      </c>
      <c r="F86" s="5">
        <v>8</v>
      </c>
      <c r="G86" s="5">
        <v>8</v>
      </c>
      <c r="H86" s="5">
        <v>6047.36</v>
      </c>
      <c r="I86" s="5">
        <v>7</v>
      </c>
      <c r="J86" s="5">
        <v>7</v>
      </c>
      <c r="K86" s="5">
        <v>6609.76</v>
      </c>
      <c r="L86" s="5">
        <v>19</v>
      </c>
      <c r="M86" s="5">
        <v>19</v>
      </c>
      <c r="N86" s="5">
        <v>17033.7</v>
      </c>
    </row>
    <row r="87" spans="1:14" ht="13.5">
      <c r="A87" s="23" t="s">
        <v>138</v>
      </c>
      <c r="B87" s="26" t="s">
        <v>139</v>
      </c>
      <c r="C87" s="5">
        <v>1</v>
      </c>
      <c r="D87" s="5">
        <v>1</v>
      </c>
      <c r="E87" s="5">
        <v>304</v>
      </c>
      <c r="F87" s="5">
        <v>1</v>
      </c>
      <c r="G87" s="5">
        <v>1</v>
      </c>
      <c r="H87" s="5">
        <v>304</v>
      </c>
      <c r="I87" s="5">
        <v>1</v>
      </c>
      <c r="J87" s="5">
        <v>1</v>
      </c>
      <c r="K87" s="5">
        <v>304</v>
      </c>
      <c r="L87" s="5">
        <v>1</v>
      </c>
      <c r="M87" s="5">
        <v>1</v>
      </c>
      <c r="N87" s="5">
        <v>912</v>
      </c>
    </row>
    <row r="88" spans="1:14" ht="12.75">
      <c r="A88" s="23" t="s">
        <v>140</v>
      </c>
      <c r="B88" s="25" t="s">
        <v>13</v>
      </c>
      <c r="C88" s="5">
        <v>1</v>
      </c>
      <c r="D88" s="5">
        <v>1</v>
      </c>
      <c r="E88" s="5">
        <v>304</v>
      </c>
      <c r="F88" s="5">
        <v>1</v>
      </c>
      <c r="G88" s="5">
        <v>1</v>
      </c>
      <c r="H88" s="5">
        <v>304</v>
      </c>
      <c r="I88" s="5">
        <v>1</v>
      </c>
      <c r="J88" s="5">
        <v>1</v>
      </c>
      <c r="K88" s="5">
        <v>304</v>
      </c>
      <c r="L88" s="5">
        <v>1</v>
      </c>
      <c r="M88" s="5">
        <v>1</v>
      </c>
      <c r="N88" s="5">
        <v>912</v>
      </c>
    </row>
    <row r="89" spans="1:14" ht="12.75">
      <c r="A89" s="23" t="s">
        <v>141</v>
      </c>
      <c r="B89" s="25" t="s">
        <v>142</v>
      </c>
      <c r="C89" s="5">
        <v>0</v>
      </c>
      <c r="D89" s="5">
        <v>0</v>
      </c>
      <c r="E89" s="5">
        <v>0</v>
      </c>
      <c r="F89" s="5">
        <v>0</v>
      </c>
      <c r="G89" s="5">
        <v>0</v>
      </c>
      <c r="H89" s="5">
        <v>0</v>
      </c>
      <c r="I89" s="5">
        <v>0</v>
      </c>
      <c r="J89" s="5">
        <v>0</v>
      </c>
      <c r="K89" s="5">
        <v>0</v>
      </c>
      <c r="L89" s="5">
        <v>0</v>
      </c>
      <c r="M89" s="5">
        <v>0</v>
      </c>
      <c r="N89" s="5">
        <v>0</v>
      </c>
    </row>
    <row r="90" spans="1:14" ht="13.5">
      <c r="A90" s="29" t="s">
        <v>76</v>
      </c>
      <c r="B90" s="30" t="s">
        <v>148</v>
      </c>
      <c r="C90" s="5">
        <v>446</v>
      </c>
      <c r="D90" s="5">
        <v>396</v>
      </c>
      <c r="E90" s="5">
        <v>93140.14</v>
      </c>
      <c r="F90" s="5">
        <v>452</v>
      </c>
      <c r="G90" s="5">
        <v>404</v>
      </c>
      <c r="H90" s="5">
        <v>100231.57</v>
      </c>
      <c r="I90" s="5">
        <v>458</v>
      </c>
      <c r="J90" s="5">
        <v>405</v>
      </c>
      <c r="K90" s="5">
        <v>99159.34</v>
      </c>
      <c r="L90" s="5">
        <v>475</v>
      </c>
      <c r="M90" s="5">
        <v>440</v>
      </c>
      <c r="N90" s="5">
        <v>292531.05</v>
      </c>
    </row>
    <row r="91" spans="1:14" ht="13.5">
      <c r="A91" s="29" t="s">
        <v>143</v>
      </c>
      <c r="B91" s="30" t="s">
        <v>144</v>
      </c>
      <c r="C91" s="5">
        <v>17676</v>
      </c>
      <c r="D91" s="5">
        <v>12140</v>
      </c>
      <c r="E91" s="5">
        <v>749478.64</v>
      </c>
      <c r="F91" s="5">
        <v>17793</v>
      </c>
      <c r="G91" s="5">
        <v>12205</v>
      </c>
      <c r="H91" s="5">
        <v>1126087.41</v>
      </c>
      <c r="I91" s="5">
        <v>17905</v>
      </c>
      <c r="J91" s="5">
        <v>12261</v>
      </c>
      <c r="K91" s="5">
        <v>1115121.38</v>
      </c>
      <c r="L91" s="5">
        <v>18135</v>
      </c>
      <c r="M91" s="5">
        <v>12651</v>
      </c>
      <c r="N91" s="5">
        <v>2990687.43</v>
      </c>
    </row>
    <row r="92" s="9" customFormat="1" ht="13.5">
      <c r="A92" s="37" t="s">
        <v>145</v>
      </c>
    </row>
    <row r="93" s="9" customFormat="1" ht="13.5">
      <c r="A93" s="37" t="s">
        <v>146</v>
      </c>
    </row>
    <row r="94" spans="1:14" ht="12.75">
      <c r="A94" s="38" t="s">
        <v>147</v>
      </c>
      <c r="B94" s="3"/>
      <c r="C94" s="3"/>
      <c r="D94" s="3"/>
      <c r="E94" s="3"/>
      <c r="F94" s="3"/>
      <c r="G94" s="3"/>
      <c r="H94" s="3"/>
      <c r="I94" s="3"/>
      <c r="J94" s="3"/>
      <c r="K94" s="3"/>
      <c r="L94" s="3"/>
      <c r="M94" s="3"/>
      <c r="N94" s="3"/>
    </row>
    <row r="95" spans="1:7" ht="12.75">
      <c r="A95" s="20"/>
      <c r="B95" s="21" t="s">
        <v>168</v>
      </c>
      <c r="D95" s="22"/>
      <c r="F95" s="42"/>
      <c r="G95" s="42"/>
    </row>
    <row r="96" spans="1:7" ht="12.75">
      <c r="A96" s="6"/>
      <c r="B96"/>
      <c r="C96" s="8"/>
      <c r="D96" s="8" t="s">
        <v>80</v>
      </c>
      <c r="F96" s="41" t="s">
        <v>81</v>
      </c>
      <c r="G96" s="41"/>
    </row>
    <row r="97" spans="1:6" ht="12.75">
      <c r="A97" s="6"/>
      <c r="B97"/>
      <c r="C97" s="8"/>
      <c r="D97" s="8"/>
      <c r="F97" s="4"/>
    </row>
    <row r="98" spans="1:7" ht="12.75">
      <c r="A98" s="20"/>
      <c r="B98" s="22" t="s">
        <v>169</v>
      </c>
      <c r="D98" s="22"/>
      <c r="F98" s="42"/>
      <c r="G98" s="42"/>
    </row>
    <row r="99" spans="1:7" ht="12.75">
      <c r="A99" s="6" t="s">
        <v>79</v>
      </c>
      <c r="C99" s="8"/>
      <c r="D99" s="8" t="s">
        <v>80</v>
      </c>
      <c r="F99" s="41" t="s">
        <v>81</v>
      </c>
      <c r="G99" s="41"/>
    </row>
    <row r="101" spans="1:2" ht="12.75">
      <c r="A101" s="20" t="s">
        <v>170</v>
      </c>
      <c r="B101" s="40"/>
    </row>
    <row r="102" ht="12.75">
      <c r="A102" s="6" t="s">
        <v>77</v>
      </c>
    </row>
  </sheetData>
  <sheetProtection/>
  <mergeCells count="15">
    <mergeCell ref="A11:N11"/>
    <mergeCell ref="B6:M6"/>
    <mergeCell ref="E13:F13"/>
    <mergeCell ref="I15:K15"/>
    <mergeCell ref="L15:N15"/>
    <mergeCell ref="A7:N7"/>
    <mergeCell ref="A12:N12"/>
    <mergeCell ref="A15:A16"/>
    <mergeCell ref="F96:G96"/>
    <mergeCell ref="F95:G95"/>
    <mergeCell ref="F98:G98"/>
    <mergeCell ref="F99:G99"/>
    <mergeCell ref="B15:B16"/>
    <mergeCell ref="C15:E15"/>
    <mergeCell ref="F15:H15"/>
  </mergeCells>
  <printOptions/>
  <pageMargins left="0.7874015748031497" right="0.2755905511811024" top="0.4330708661417323" bottom="0.31496062992125984"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B17" sqref="B17"/>
    </sheetView>
  </sheetViews>
  <sheetFormatPr defaultColWidth="9.140625" defaultRowHeight="12.75"/>
  <cols>
    <col min="1" max="1" width="17.8515625" style="0" bestFit="1" customWidth="1"/>
    <col min="2" max="2" width="69.8515625" style="0" bestFit="1" customWidth="1"/>
  </cols>
  <sheetData>
    <row r="1" ht="12.75">
      <c r="A1" s="6" t="s">
        <v>21</v>
      </c>
    </row>
    <row r="2" ht="12.75">
      <c r="A2" s="6" t="s">
        <v>22</v>
      </c>
    </row>
    <row r="3" ht="12.75">
      <c r="A3" s="6" t="s">
        <v>23</v>
      </c>
    </row>
    <row r="4" ht="12.75">
      <c r="A4" s="6" t="s">
        <v>24</v>
      </c>
    </row>
    <row r="5" ht="12.75">
      <c r="A5" s="6" t="s">
        <v>25</v>
      </c>
    </row>
    <row r="6" ht="12.75">
      <c r="A6" s="6" t="s">
        <v>26</v>
      </c>
    </row>
    <row r="7" spans="1:2" ht="12.75">
      <c r="A7" s="6" t="s">
        <v>27</v>
      </c>
      <c r="B7" t="s">
        <v>160</v>
      </c>
    </row>
    <row r="8" spans="1:2" ht="12.75">
      <c r="A8" s="6" t="s">
        <v>28</v>
      </c>
      <c r="B8" t="s">
        <v>161</v>
      </c>
    </row>
    <row r="9" spans="1:2" ht="12.75">
      <c r="A9" s="6" t="s">
        <v>29</v>
      </c>
      <c r="B9">
        <v>188771865</v>
      </c>
    </row>
    <row r="10" spans="1:2" ht="12.75">
      <c r="A10" s="6" t="s">
        <v>30</v>
      </c>
      <c r="B10" t="s">
        <v>162</v>
      </c>
    </row>
    <row r="11" spans="1:2" ht="12.75">
      <c r="A11" s="6" t="s">
        <v>32</v>
      </c>
      <c r="B11">
        <v>2019</v>
      </c>
    </row>
    <row r="12" spans="1:2" ht="12.75">
      <c r="A12" s="6" t="s">
        <v>33</v>
      </c>
      <c r="B12" t="s">
        <v>163</v>
      </c>
    </row>
    <row r="13" spans="1:2" ht="12.75">
      <c r="A13" s="6" t="s">
        <v>34</v>
      </c>
      <c r="B13" t="s">
        <v>164</v>
      </c>
    </row>
    <row r="14" spans="1:2" ht="12.75">
      <c r="A14" s="6" t="s">
        <v>35</v>
      </c>
      <c r="B14" t="s">
        <v>165</v>
      </c>
    </row>
    <row r="15" spans="1:2" ht="12.75">
      <c r="A15" s="6" t="s">
        <v>36</v>
      </c>
      <c r="B15" t="s">
        <v>166</v>
      </c>
    </row>
    <row r="16" spans="1:2" ht="12.75">
      <c r="A16" s="6" t="s">
        <v>31</v>
      </c>
      <c r="B16" s="7">
        <v>43564</v>
      </c>
    </row>
    <row r="17" spans="1:2" ht="12.75">
      <c r="A17" s="6" t="s">
        <v>78</v>
      </c>
      <c r="B17">
        <v>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UAB "NEVDA"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Virga</dc:creator>
  <cp:keywords/>
  <dc:description/>
  <cp:lastModifiedBy>Dijana Pauliukevičienė</cp:lastModifiedBy>
  <cp:lastPrinted>2010-04-01T09:56:52Z</cp:lastPrinted>
  <dcterms:created xsi:type="dcterms:W3CDTF">2005-03-29T07:53:13Z</dcterms:created>
  <dcterms:modified xsi:type="dcterms:W3CDTF">2019-09-09T11:32:33Z</dcterms:modified>
  <cp:category/>
  <cp:version/>
  <cp:contentType/>
  <cp:contentStatus/>
</cp:coreProperties>
</file>